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5955" firstSheet="1" activeTab="1"/>
  </bookViews>
  <sheets>
    <sheet name="Feuil1" sheetId="1" r:id="rId1"/>
    <sheet name="RAMAT403" sheetId="2" r:id="rId2"/>
  </sheets>
  <definedNames>
    <definedName name="allied" localSheetId="1">'RAMAT403'!$B$31</definedName>
    <definedName name="digikey" localSheetId="1">'RAMAT403'!$B$90</definedName>
    <definedName name="newark" localSheetId="1">'RAMAT403'!$B$168</definedName>
    <definedName name="_xlnm.Print_Area" localSheetId="1">'RAMAT403'!#REF!</definedName>
  </definedNames>
  <calcPr fullCalcOnLoad="1"/>
</workbook>
</file>

<file path=xl/comments2.xml><?xml version="1.0" encoding="utf-8"?>
<comments xmlns="http://schemas.openxmlformats.org/spreadsheetml/2006/main">
  <authors>
    <author>Michel Charlebois</author>
  </authors>
  <commentList>
    <comment ref="I32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stored in A.D. box</t>
        </r>
      </text>
    </comment>
    <comment ref="C96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by  Regal-Beloit</t>
        </r>
      </text>
    </comment>
    <comment ref="I53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de Smiths
entreposé sous-sol avec Ledoptix</t>
        </r>
      </text>
    </comment>
    <comment ref="B137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incl. Relay SCHRACK 
# RTE24024</t>
        </r>
      </text>
    </comment>
    <comment ref="E177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vendu 42K &lt;Tradeline 12 mars 2003</t>
        </r>
      </text>
    </comment>
    <comment ref="C73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by  Regal-Beloit</t>
        </r>
      </text>
    </comment>
    <comment ref="D161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installed on Phoenix
2967015</t>
        </r>
      </text>
    </comment>
    <comment ref="E78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4 sold on May 12, 2009</t>
        </r>
      </text>
    </comment>
  </commentList>
</comments>
</file>

<file path=xl/sharedStrings.xml><?xml version="1.0" encoding="utf-8"?>
<sst xmlns="http://schemas.openxmlformats.org/spreadsheetml/2006/main" count="1119" uniqueCount="724">
  <si>
    <t>RP000499</t>
  </si>
  <si>
    <t>pcs</t>
  </si>
  <si>
    <t>SOLID STATE RELAY INPUT 4-32V, Output 48-660VAC 25A</t>
  </si>
  <si>
    <t>84134310</t>
  </si>
  <si>
    <t>CROUZET/CRYDOM</t>
  </si>
  <si>
    <t>F5-AC2440VA-2S</t>
  </si>
  <si>
    <t>PLUG-IN  CLASS 2 POWER SUPPLY Input: 120V 60Hz 60W Output: 24V 40VA (W/ 2A S/B fuse)</t>
  </si>
  <si>
    <t>MARS</t>
  </si>
  <si>
    <t xml:space="preserve">SOLID STATE MOTOR TORQUE MULTIPLIER for PSC MOTORS 277V max (1/2 TO 10HP) </t>
  </si>
  <si>
    <t>32702</t>
  </si>
  <si>
    <t>Made in USA  (SEALED BAG)</t>
  </si>
  <si>
    <t>EPCOS</t>
  </si>
  <si>
    <t>B84142-B16-R</t>
  </si>
  <si>
    <t>2 Line EMC Filters 16A 250V 2-LINE</t>
  </si>
  <si>
    <t>Refurbished (epoxy sealed)</t>
  </si>
  <si>
    <t>SCHAFFNER</t>
  </si>
  <si>
    <t>FN660-10/06</t>
  </si>
  <si>
    <t xml:space="preserve">Two-Phase RFI Filter 10A 250V Cap 0.15uF Ind. 0.45uH; Term. Type:Quick Connect </t>
  </si>
  <si>
    <t>Made in Switzerland/Thailand: Refurbished (epoxy sealed)</t>
  </si>
  <si>
    <t>POWER ONE</t>
  </si>
  <si>
    <t>HB24-1.2-A</t>
  </si>
  <si>
    <t>POWER SUPPLY OUTPUT 24VDC at 1.2A</t>
  </si>
  <si>
    <t xml:space="preserve">POWER SUPPLY Input: 100/120/215/230-240VAC 47-63Hz; Output: 48VDC @ 1A </t>
  </si>
  <si>
    <t>HC48-1-A+</t>
  </si>
  <si>
    <t>Refurbished (Made in Mexico)</t>
  </si>
  <si>
    <t>HC24-2.4-A+</t>
  </si>
  <si>
    <t xml:space="preserve">POWER SUPPLY Input: 100/120/215/230-240VAC 50-60Hz; Output: 24VDC @ 2.4A </t>
  </si>
  <si>
    <t>Refurbished: made in MEXICO</t>
  </si>
  <si>
    <t>REG. POWER SUPPLY INPUT: 105-125VAC or 210-250VAC 47-63Hz OUTPUT 28 +/- 5% VDC 2.0A @ 40°C</t>
  </si>
  <si>
    <t>MKR-034MM-024MM</t>
  </si>
  <si>
    <t>1K/REEL</t>
  </si>
  <si>
    <t>KAPTON RECTANGLES MYLAR (34 mm ext.x 24.5 mm int.)  (1K/ REEL)</t>
  </si>
  <si>
    <t>CANADA POST CORP</t>
  </si>
  <si>
    <t>33-086-594</t>
  </si>
  <si>
    <t>Made in CANADA</t>
  </si>
  <si>
    <t>VI-HAMD-IM</t>
  </si>
  <si>
    <t>DC1986-1987</t>
  </si>
  <si>
    <t>DC1991</t>
  </si>
  <si>
    <t>P6021</t>
  </si>
  <si>
    <t>MALLORY</t>
  </si>
  <si>
    <t>BOOSTERHAM INDUSTRIAL  Input: 135-354VDC, 675W Max; Output 250-400V, 600WMax</t>
  </si>
  <si>
    <t>VI-910119</t>
  </si>
  <si>
    <t>PVI-910119</t>
  </si>
  <si>
    <t>27L602RC</t>
  </si>
  <si>
    <t xml:space="preserve">Made in MEXICO: DC 2702, 2721 </t>
  </si>
  <si>
    <t>CAPACITOR 20uF 480VAC 3% 50/60 Hz 90C (OVAL 4" H)</t>
  </si>
  <si>
    <t>Cap. 51000uF 50VDC 10% Screw type (3"x6") max surge 75VDC</t>
  </si>
  <si>
    <t>CG513U050X5R3PH</t>
  </si>
  <si>
    <t>Made in USA): DC8847</t>
  </si>
  <si>
    <t>Made in USA: BOX 6"x6"x6" (DC 8/98)</t>
  </si>
  <si>
    <t>Made in USA: BOX 6"x6"x6": 150+250 (DC 11/94)</t>
  </si>
  <si>
    <t>Made in USA: BOX 6"x6"x6" (DC 8/01)</t>
  </si>
  <si>
    <t>RPS-10-2/2.0-S1-9</t>
  </si>
  <si>
    <t>H/S  1/2" CABLE MARKER 2" WIDE w/ scoring in the middle (WHITE)</t>
  </si>
  <si>
    <t>AW751-1/4"BLACK</t>
  </si>
  <si>
    <t>AW751-3/4"BLACK</t>
  </si>
  <si>
    <t>Made in USA: 250ft/roll</t>
  </si>
  <si>
    <t>Made in USA: 50ft/roll</t>
  </si>
  <si>
    <t>LG Technologies</t>
  </si>
  <si>
    <t>1/4" rubberized SLEEVING white (precut to 22 inches)</t>
  </si>
  <si>
    <t>R0111918</t>
  </si>
  <si>
    <t>794188-1</t>
  </si>
  <si>
    <t>CONN PLUG 4 POS MINI UNIV-MATE 2</t>
  </si>
  <si>
    <t>H/S  1/4" CABLE MARKER 2" WIDE w/ scoring in the middle (WHITE)</t>
  </si>
  <si>
    <t>H/S  1/2" CABLE MARKER 2" WIDE (WHITE)</t>
  </si>
  <si>
    <t>RPS-1K-16-10/2.0-S1-9</t>
  </si>
  <si>
    <t>RPS-10-2/2.0-9</t>
  </si>
  <si>
    <t>METER</t>
  </si>
  <si>
    <t>DIGITAL THERMOMETER</t>
  </si>
  <si>
    <t>2160A</t>
  </si>
  <si>
    <t>AD2016</t>
  </si>
  <si>
    <t>P/S INPUT 117VAC</t>
  </si>
  <si>
    <t>M.C. used</t>
  </si>
  <si>
    <t xml:space="preserve">DIGITAL PANEL METER 3,5W 120VAC </t>
  </si>
  <si>
    <t>269-TF</t>
  </si>
  <si>
    <t>Q2000A</t>
  </si>
  <si>
    <t xml:space="preserve">DIGITAL PANEL METER 3,5W 115VAC sisplay 0-1,999VDC </t>
  </si>
  <si>
    <t>DIGITAL PANEL METER</t>
  </si>
  <si>
    <t>ACDC ELECTRONICS / EMERSON</t>
  </si>
  <si>
    <t>LOS-Y-28</t>
  </si>
  <si>
    <t>KEPCO</t>
  </si>
  <si>
    <t>RMK28-A</t>
  </si>
  <si>
    <t xml:space="preserve">POWER SUPPLY INPUT: 115VAC 47-440Hz 2.4A or 145VDC OUTPUT 28 +10%/- 30% </t>
  </si>
  <si>
    <t>Made in Canada</t>
  </si>
  <si>
    <t>VICOR</t>
  </si>
  <si>
    <t xml:space="preserve">161J13519X  </t>
  </si>
  <si>
    <t>BRADY</t>
  </si>
  <si>
    <t>AC1301</t>
  </si>
  <si>
    <t>LOGIC P/S +/- 15VDC 350mA PCB</t>
  </si>
  <si>
    <t>P/S Input: 105-125VAC Output: 5VDC 1A PCB</t>
  </si>
  <si>
    <t>P/S Input: 105-125VAC Output: +/- 15VDC 350mA PCB</t>
  </si>
  <si>
    <t>2B35K</t>
  </si>
  <si>
    <t>442J</t>
  </si>
  <si>
    <t>605L</t>
  </si>
  <si>
    <t>453L</t>
  </si>
  <si>
    <t>M.C. refurb.</t>
  </si>
  <si>
    <t>Made in Germany</t>
  </si>
  <si>
    <t>H/S TUBING 1/8" MARKER # 6 (BLUE)</t>
  </si>
  <si>
    <t>TRSA-1016/C/1/6</t>
  </si>
  <si>
    <t>H/S TUBING 1/8" MARKER # 7 (PURPLE)</t>
  </si>
  <si>
    <t>TRSA-1017/C/1/7</t>
  </si>
  <si>
    <t>H/S TUBING 1/8" MARKER # 8 (GREY)</t>
  </si>
  <si>
    <t>TRSA-1018/C/1/8</t>
  </si>
  <si>
    <t>ROUND CABLE SUPPRESSION CORES .402" OD max W/plastic clamp (Black) (210/box)</t>
  </si>
  <si>
    <t>H/S TUBING 1/8" MARKER # 9 (WHITE)</t>
  </si>
  <si>
    <t>H/S TUBING 1/8" MARKER # 3 (ORANGE)</t>
  </si>
  <si>
    <t>TRSA-1013/C/1/3</t>
  </si>
  <si>
    <t>H/S TUBING 1/8" MARKER # 0 (BLACK)</t>
  </si>
  <si>
    <t>TRSA-1010/C/1/0</t>
  </si>
  <si>
    <t>QTY</t>
  </si>
  <si>
    <t>U/M</t>
  </si>
  <si>
    <t>PRICE</t>
  </si>
  <si>
    <t>TOTAL VALUE</t>
  </si>
  <si>
    <t>SPRAGUE</t>
  </si>
  <si>
    <t>A0378809</t>
  </si>
  <si>
    <t>FLUKE</t>
  </si>
  <si>
    <t>PRECISION TRIPLE OUPUT (+/- 15V and +1V-+15V)P/S   PCB</t>
  </si>
  <si>
    <t>M.C. refurb. (obsolete)</t>
  </si>
  <si>
    <t>M.C.: 8 removed from socket + 1 unsolder (obsolete)</t>
  </si>
  <si>
    <t>M.C.: 2 removed from socket + 1 unsolder (obsolete)</t>
  </si>
  <si>
    <t>36D272G025AA2A</t>
  </si>
  <si>
    <t>CAP AL ELECTR. 2700uF 25VDC (1,453''x2,250'')  +85°C SCREW : 0,5"</t>
  </si>
  <si>
    <t>CONDOR</t>
  </si>
  <si>
    <t>RP000496</t>
  </si>
  <si>
    <t>CALEX</t>
  </si>
  <si>
    <t>1.5.500-115</t>
  </si>
  <si>
    <t>POWER SUPPLY +5V at 500mA (5 LEADS PCB)</t>
  </si>
  <si>
    <t>DESCRIPTION</t>
  </si>
  <si>
    <t>MANUFACTURER</t>
  </si>
  <si>
    <t>PART NUMBER</t>
  </si>
  <si>
    <t>OMEGA/ NEWPORT</t>
  </si>
  <si>
    <t>XQ2000-BCR5</t>
  </si>
  <si>
    <t>DIGITEC/ United SYSTEMS Corp.</t>
  </si>
  <si>
    <t>8151-20323</t>
  </si>
  <si>
    <t>GENERAL ELECTRIC</t>
  </si>
  <si>
    <t>HITACHI</t>
  </si>
  <si>
    <t>RAYCHEM</t>
  </si>
  <si>
    <t>CGS502U075DFI</t>
  </si>
  <si>
    <t>Cap. 5000uF 75V 10% Screw type (50x105mm) max surge 95VDC</t>
  </si>
  <si>
    <t>WEIDMULLER</t>
  </si>
  <si>
    <t>A0298525</t>
  </si>
  <si>
    <t>M.C.:  8 removed from socket + 1 unsolder (obsolete)</t>
  </si>
  <si>
    <t>AC1016</t>
  </si>
  <si>
    <t>Wideband, High Accuracy True RMS-to-DC Converter PCB (9 PINS)</t>
  </si>
  <si>
    <t>Low-Cost, Versatile, 10/100KHz Freq. to Voltage Converter  PCB (9 PINS)</t>
  </si>
  <si>
    <t>Precision, Low Drift, Instrumentation Amplifier  PCB (11 pins)</t>
  </si>
  <si>
    <t>SOCKET (4+5 = 9 POS.) MACHINED PCB</t>
  </si>
  <si>
    <t>AC1024</t>
  </si>
  <si>
    <t>SOCKET (4+7 = 11 POS.) MACHINED PCB</t>
  </si>
  <si>
    <t>CONEC CORP.</t>
  </si>
  <si>
    <t>TYCO (AMP)</t>
  </si>
  <si>
    <t>JENISCO</t>
  </si>
  <si>
    <t>DC-DC CONVERTER Input: 375V, 674W ; Output 28V, 600W</t>
  </si>
  <si>
    <t>TRSA-1019/C/1/9</t>
  </si>
  <si>
    <t>1/4" ACRYLIC SATURATED FIBERGLASS SLEEVING NEMA GRADE C3 (250ft/Roll) BLACK RATED 240 degr. C</t>
  </si>
  <si>
    <t>3/4" ACRYLIC SATURATED FIBERGLASS SLEEVING NEMA GRADE C3 (50ft/Roll) BLACK RATED 240 degr. C</t>
  </si>
  <si>
    <t>HOLLINGSWORTH</t>
  </si>
  <si>
    <t>FAIR-RITE PRODUCTS</t>
  </si>
  <si>
    <t>HAMMOND</t>
  </si>
  <si>
    <t>ACOPIAN</t>
  </si>
  <si>
    <t>A10TN110M</t>
  </si>
  <si>
    <t>5N3-1</t>
  </si>
  <si>
    <t>POWER SUPPLY 10V</t>
  </si>
  <si>
    <t>POWER SUPPLY INPUT: 100/117/220/230-240VAC OUTPUT 5V at 3A (4"x5"x1 5/8")</t>
  </si>
  <si>
    <t>LAMBDA</t>
  </si>
  <si>
    <t>POWER SUPPLY INPUT: 85-132VAC 51W 47-440Hz OUTPUT +5V: 3A; +12V: 1,2A; -12V: 0,3A</t>
  </si>
  <si>
    <t xml:space="preserve">0443167251 </t>
  </si>
  <si>
    <t>ft</t>
  </si>
  <si>
    <t>TERM. BLOCK 10 POS. BL 5.08/10 SN SW CSA 300V 10A AWG 26-14 BLACK</t>
  </si>
  <si>
    <t>1716550000</t>
  </si>
  <si>
    <t>Made in Germany (50/box)</t>
  </si>
  <si>
    <t>1634370000</t>
  </si>
  <si>
    <t>Made in Germany (10/box)</t>
  </si>
  <si>
    <t>CONN. 2x12 POS. SLD 3.5/24/90G4.5SN SW CSA 300V 10A BLACK</t>
  </si>
  <si>
    <t>CONN DB25 MALE FLAT CABLE (GREY)(25/box)</t>
  </si>
  <si>
    <t>A0344460/ MS25036-154</t>
  </si>
  <si>
    <t>XR1906SN (MS25036-154)</t>
  </si>
  <si>
    <t xml:space="preserve">1/4" RING TERM 16-14 BLUE NYLON FUNNEL FIIG (bulk) </t>
  </si>
  <si>
    <t>03601-24-080</t>
  </si>
  <si>
    <t>DISPLAY 5V 12W( 10"x 4 3/4")</t>
  </si>
  <si>
    <t>Made in USA: DC8847</t>
  </si>
  <si>
    <t xml:space="preserve">Made in USA </t>
  </si>
  <si>
    <t>V375A28C600A</t>
  </si>
  <si>
    <t>DC-DC CONVERTER Input: 375V, 666.7W ; Output 28V, 600W</t>
  </si>
  <si>
    <t>Linx Technologies</t>
  </si>
  <si>
    <t>RXM-433-LC-R</t>
  </si>
  <si>
    <t>Made in USA: DC 3502, 3505 (refurbished)</t>
  </si>
  <si>
    <t xml:space="preserve">RF MODULE RECEIVER (SMD 10) </t>
  </si>
  <si>
    <t>TXM-433-LC-R</t>
  </si>
  <si>
    <t xml:space="preserve">RF MODULE TRANSMITTER (SMD 8) </t>
  </si>
  <si>
    <t>Made in USA: DC 3005, 3006 (refurbished)</t>
  </si>
  <si>
    <t>LVT-41-133-B</t>
  </si>
  <si>
    <t>NFS25-7629</t>
  </si>
  <si>
    <t xml:space="preserve">POWER SUPPLY 25W AC/DC Universal Input Switch Mode </t>
  </si>
  <si>
    <t>Made in Malaysia/SINGAPORE (refurbished)</t>
  </si>
  <si>
    <t>Artesyn Technologies / Computer Products</t>
  </si>
  <si>
    <t>Made in USA: DC 1983 (refurbished)</t>
  </si>
  <si>
    <t>Made in China (refurbished)</t>
  </si>
  <si>
    <t>AUTEC</t>
  </si>
  <si>
    <t>UPS51-2002</t>
  </si>
  <si>
    <t>Made in USA: DC 9926 (refurbished)</t>
  </si>
  <si>
    <t>POWER SUPPLY  (3"x5"x1 1/8")</t>
  </si>
  <si>
    <t>LYS-Y-28</t>
  </si>
  <si>
    <t>REG. POWER SUPPLY INPUT: 105-132 VAC or 130-160 VDC 47-63Hz OUTPUT 28 +/- 5% VDC 2.8A @ 40°C; 120W max</t>
  </si>
  <si>
    <t>Made in MEXICO (refurbished)</t>
  </si>
  <si>
    <t>ABB</t>
  </si>
  <si>
    <t>CP-E 5/3.0</t>
  </si>
  <si>
    <t>Made in China (DC 0386)</t>
  </si>
  <si>
    <t>SWITCH MODE POWER SUPPLY INPUT: 100-240 VAC or 130-160 VDC 47-63Hz 500mA OUTPUT 5VDC 3.0</t>
  </si>
  <si>
    <t>Made in USA (refurbished)</t>
  </si>
  <si>
    <t>Made in USA (refurbished): ser. # T45189,T45190</t>
  </si>
  <si>
    <t>LCD DISPLAY</t>
  </si>
  <si>
    <t>LM018</t>
  </si>
  <si>
    <t>Made in JAPAN</t>
  </si>
  <si>
    <t xml:space="preserve">Made in USA: S/N 13857508 (refurbished) </t>
  </si>
  <si>
    <t>Made in USA: DC 8207 (refurbished)</t>
  </si>
  <si>
    <t xml:space="preserve">Made in USA (pulled DC 03/94) </t>
  </si>
  <si>
    <t>IEE (Industrial Electronic Engineers)</t>
  </si>
  <si>
    <t>Analog Devices</t>
  </si>
  <si>
    <t>POWERBOX</t>
  </si>
  <si>
    <t>PU110-45-2C</t>
  </si>
  <si>
    <t>Refurbished: made in CHINA</t>
  </si>
  <si>
    <t>POWER SUPPLY INPUT: 100-240V 3.2A Max 47-63Hz OUTPUT +5VDC 10A;+24VDC 3A; +/-12VDC 1A;</t>
  </si>
  <si>
    <t>EYE LIGHTING INTERNATIONAL</t>
  </si>
  <si>
    <t>LU1000B/HTL/EN</t>
  </si>
  <si>
    <t xml:space="preserve">HPS HORTILUX LAMP 1000W 145,000 Lumens 24,000 Hrs MOL/Dia. 15.062" OD: 3.125" (ANSI CODE S52) </t>
  </si>
  <si>
    <t>6/box</t>
  </si>
  <si>
    <t>HCBB-75W-A</t>
  </si>
  <si>
    <t>POWER SUPPLY OUTPUT 5VDC at 6A w/OVP; +/- 12VDC at 1.7A;  +/- 15VDC at 1.5A</t>
  </si>
  <si>
    <t>MAP130-4001</t>
  </si>
  <si>
    <t>D.C. POWER SUPPLY INPUT: 110V/60Hz: 3.3A; 230V560Hz: 1.8A;  MAX OUTPUT 130W CONT</t>
  </si>
  <si>
    <t>Made in USA (refurbished): DC OCT/15/1999</t>
  </si>
  <si>
    <t>ECM2.3</t>
  </si>
  <si>
    <t>ECM MOTOR 1HP 120/240V  OD: 5.5" H: 3"</t>
  </si>
  <si>
    <t>LENNOX</t>
  </si>
  <si>
    <t>VSP CONTROL MODULE for CB31MV-51/65 (incl. ECM MOTOR 1HP 120/240V  OD: 5.5" H: 3" + PCB assy P/N 40K82) + hardware)</t>
  </si>
  <si>
    <t>66K60</t>
  </si>
  <si>
    <t>DC 09/19/06 (Lennox # 39L2901+ 40K82)</t>
  </si>
  <si>
    <t>TRANE</t>
  </si>
  <si>
    <t>MOD01385</t>
  </si>
  <si>
    <t>ECM MOTOR 1HP 120/240V  OD: 5.5" H: 3" (wired for 208/230V 6.9A 60Hz Rotation CW REV.00)</t>
  </si>
  <si>
    <t>DC 09/19/06 (Lennox # 39L2901) voir Trane plus bas</t>
  </si>
  <si>
    <t>DC 10-26-2007 (voir G.E. plus haut)</t>
  </si>
  <si>
    <t>(US)</t>
  </si>
  <si>
    <t>12207</t>
  </si>
  <si>
    <t>Made in USA</t>
  </si>
  <si>
    <t>F35/WW/U/6/WM, 35W, Miser, T12, 6`` Leg Spacing, Warm White, U Shaped Bulb, Medium Bi-Pin Base, Nominal Length = 22.5``, 14,000 Hours, 2350 Initial Lumens, 3000 Kelvin Color Temperature, CRI=52.</t>
  </si>
  <si>
    <t xml:space="preserve">1" CORE UNIVERSAL THERMAL LABEL (500/rl) </t>
  </si>
  <si>
    <t>EDWARDS SIGNALING</t>
  </si>
  <si>
    <t>DIXIE BUZZER 6VAC 1.2A 7.2VA DC Coil Res.: 1.0 ohm (Dim. 1 3/4" x 2 3/4")</t>
  </si>
  <si>
    <t>BUSSMAN</t>
  </si>
  <si>
    <t>LPJ-45SP</t>
  </si>
  <si>
    <t xml:space="preserve">Fuse 45 A  600 VAC/300 VDC  Low Peak 1.06"x 2.38" ( Yellow) </t>
  </si>
  <si>
    <t>EDAC</t>
  </si>
  <si>
    <t>307-056-500-305</t>
  </si>
  <si>
    <t>CONN. 56 POS. CARD EDGE 5A 250V w/ solder eyelets &amp; mtg. holes</t>
  </si>
  <si>
    <t>Made in Canada: DC9450 (refurbished)</t>
  </si>
  <si>
    <t>307-072-500-305</t>
  </si>
  <si>
    <t>Made in Canada: DC9448 (refurbished)</t>
  </si>
  <si>
    <t>FAZ6-2-C16</t>
  </si>
  <si>
    <t xml:space="preserve">MOELLER ELECTRIC </t>
  </si>
  <si>
    <t>CIRCUIT BREAKER Type C, 2, 16A, 6kA, 230 → 400V 50/60Hz DIN RAIL MOUNT</t>
  </si>
  <si>
    <t>COOPER POWER TOOLS</t>
  </si>
  <si>
    <t>A139856</t>
  </si>
  <si>
    <t>Made in USA: DC 1999</t>
  </si>
  <si>
    <t>AIR HOSE ASSY  3/16" ID w/ 1/8" NPT FITTINGS at each end (6FT)</t>
  </si>
  <si>
    <t>SIEMENS</t>
  </si>
  <si>
    <t>MT0050E</t>
  </si>
  <si>
    <t>CONTROL TRANSFORMER 50VA 550/575/600-115 (UL/CSA)</t>
  </si>
  <si>
    <t>MITSUBISHI/MELSEC</t>
  </si>
  <si>
    <t>Made in JAPAN (refurbished):</t>
  </si>
  <si>
    <t>FXON-24MR-ES/UL</t>
  </si>
  <si>
    <t>PROGR. CONTROLLER 100-240VAC 50/60Hz 50VA Max Output: 30VDC/240VAC 2A</t>
  </si>
  <si>
    <t>SPRECHER + SCHUH</t>
  </si>
  <si>
    <t>CA3-9C</t>
  </si>
  <si>
    <t>Made in Switzerland: Refurbished</t>
  </si>
  <si>
    <t>CONTACTOR 4PST (NO) 24V DC COIL (UL/CSA/CE)</t>
  </si>
  <si>
    <t>SL-156 RCPT CONTACT #18-24 TIN-LEAD over Ni</t>
  </si>
  <si>
    <t>23" reel: DC 9510  (made in USA)</t>
  </si>
  <si>
    <t>640252-1 / 640706-2</t>
  </si>
  <si>
    <t>ATC-FROST</t>
  </si>
  <si>
    <t>FTC2024Q</t>
  </si>
  <si>
    <t>Made in CANADA: DC 07-12-12</t>
  </si>
  <si>
    <t>TRANSFO INPUT: 120V 60Hz OUTPUT: 24V 20VA CLASS 3 WET; CLASS 2 NOT WET (CSA/UL)</t>
  </si>
  <si>
    <t>ALLEN-BRADLEY</t>
  </si>
  <si>
    <t>700-HD32A24</t>
  </si>
  <si>
    <t>RELAY 15A 2 C/O (DPDT) 24VAC 50/60Hz</t>
  </si>
  <si>
    <t>Made in Italy</t>
  </si>
  <si>
    <t>3RT1016-1AK61</t>
  </si>
  <si>
    <t>CONTACTOR,NONREV,S00,9A,120VAC,3P,SCRW</t>
  </si>
  <si>
    <t>OMRON</t>
  </si>
  <si>
    <t>PYF14A</t>
  </si>
  <si>
    <t>RELAY SOCKET 4PDT DIN RAIL (BLACK)</t>
  </si>
  <si>
    <t>THERMOLEC</t>
  </si>
  <si>
    <t>D21-P</t>
  </si>
  <si>
    <t>ENCAPSULATED CONTROLLER Input 1: 0-10VDC sigmal or proportional pulse AC/DC Input 2: proportional Air Flow sensor; Output: One SCR load</t>
  </si>
  <si>
    <t>GORDOS/ CROUZET</t>
  </si>
  <si>
    <t>G240D25</t>
  </si>
  <si>
    <t>SOLID STATE RELAY INPUT 3-32V, Output 24-280VAC 25A</t>
  </si>
  <si>
    <t>G240D10</t>
  </si>
  <si>
    <t>SOLID STATE RELAY INPUT 3-32V, Output 240VAC 10A</t>
  </si>
  <si>
    <t>D2475</t>
  </si>
  <si>
    <t>SOLID STATE RELAY INPUT 3-32V, Output 240VAC 75A</t>
  </si>
  <si>
    <t>MY4N-AC100/110</t>
  </si>
  <si>
    <t xml:space="preserve">CARLING TECH. </t>
  </si>
  <si>
    <t>6FC54-73</t>
  </si>
  <si>
    <t>Switch  Toggle 15A SPDT ON-OFF-ON SCREW Terminals</t>
  </si>
  <si>
    <t>INTERSIL</t>
  </si>
  <si>
    <t>HIN202EIBN</t>
  </si>
  <si>
    <t>IC TXRX RS-232 5V ESD 16-SOIC</t>
  </si>
  <si>
    <t>DC P609B050Made in CHINA</t>
  </si>
  <si>
    <t>Western Research Controls</t>
  </si>
  <si>
    <t>1781-OC5S</t>
  </si>
  <si>
    <t>Made in Taïwan: pulled (DC9026)</t>
  </si>
  <si>
    <t xml:space="preserve">DC Output Module (Input: 5VDC; Output 5-200VDC 1A) </t>
  </si>
  <si>
    <t>1781-IN5S</t>
  </si>
  <si>
    <t>Made in Taïwan: pulled (DC9012)</t>
  </si>
  <si>
    <t xml:space="preserve">AC/DC Input Module (Input:10-60V AC/DC; Output 30VDC 50mA) </t>
  </si>
  <si>
    <t>OPTO 22</t>
  </si>
  <si>
    <t>MP120D2</t>
  </si>
  <si>
    <t>Made in USA (pulled): DC0189</t>
  </si>
  <si>
    <t>SOLID STATE RELAY 2 A (Nom.); 120 VAC; 5 mA (Max.) Off-State (UL/CSA)</t>
  </si>
  <si>
    <t>G4OAC5</t>
  </si>
  <si>
    <t>Made in USA (pulled): DC1997</t>
  </si>
  <si>
    <t>G4OAC5A</t>
  </si>
  <si>
    <t xml:space="preserve">I/O Module, AC Output, 12-140VAC, 5VDC, Logic </t>
  </si>
  <si>
    <t xml:space="preserve">I/O Module, AC Output, 24-280VAC, 5VDC, Logic </t>
  </si>
  <si>
    <t>G4ODC5</t>
  </si>
  <si>
    <t>Module, Digital Output; G4; 5-60 VDC Output; 3 A @ 45 deg C; 4000 VRMS Isolation</t>
  </si>
  <si>
    <t>G4IDC5</t>
  </si>
  <si>
    <t>Module, DC Input; 10 to 32 VDC; 25 mA (Max.); 5 ms; 5 ms; 5 VDC</t>
  </si>
  <si>
    <t>ETA</t>
  </si>
  <si>
    <t>CIRCUIT BREAKER 5A</t>
  </si>
  <si>
    <t>2-5700-IG1-P10-5A</t>
  </si>
  <si>
    <t>Made in China</t>
  </si>
  <si>
    <t xml:space="preserve">White Rodgers </t>
  </si>
  <si>
    <t xml:space="preserve">1C20-101 </t>
  </si>
  <si>
    <t>Snap Action Heat Thermostat Low voltage</t>
  </si>
  <si>
    <t>FAZ-2-S10</t>
  </si>
  <si>
    <t>FAZNC10-2</t>
  </si>
  <si>
    <t>Made in EUROPE (refurbished):</t>
  </si>
  <si>
    <t>CIRCUIT BREAKER MINIATURE 277-480VAC 6kA,  2-POLE w/ 2 protected poles DIN RAIL MOUNT (UL/CSA/CE)</t>
  </si>
  <si>
    <t>CIRCUIT BREAKER MINIATURE 277-480VAC 6kA,  2-POLE  DIN RAIL MOUNT (UL/CSA/CE)</t>
  </si>
  <si>
    <t>EK01</t>
  </si>
  <si>
    <t>Made in GERMANY</t>
  </si>
  <si>
    <t>Contact element, one contact (for use w/ CIRCUIT BREAKERS OR PUSH BUTTONS)</t>
  </si>
  <si>
    <t>FRIWO</t>
  </si>
  <si>
    <t>EC109EURO</t>
  </si>
  <si>
    <t>9V BATTERY CHARGER NiCd/NiMH Input: 230VAC 50Hz 5.1mA 1W; Output: 10.15VDC 15mA 0.15VA; Type FW5099</t>
  </si>
  <si>
    <t>COMPIT</t>
  </si>
  <si>
    <t>EC109</t>
  </si>
  <si>
    <t>VARTA</t>
  </si>
  <si>
    <t>57023 091 101</t>
  </si>
  <si>
    <t>9V BATTERY CHARGER NiCd ACCU Input: 230VAC 50Hz 1.6VA 1W; Output: 9VDC 11mA 0.1VA; Type FW4009</t>
  </si>
  <si>
    <t>Associated Research</t>
  </si>
  <si>
    <t>5560DT</t>
  </si>
  <si>
    <t>Made in USA: serial # A9470042 (refurbished)</t>
  </si>
  <si>
    <t>HypotPlus II AC/DC WITHSTAND VOLTAGE TESTER,  Max Output AC Voltage: 5KV; Output AC current: 20mA; Max Output DC Voltage: 6KV; Output DC current: 6mA</t>
  </si>
  <si>
    <t>QIMONDA</t>
  </si>
  <si>
    <t>HYS72T128420HFN-3S-B</t>
  </si>
  <si>
    <t>Made in Malaysia</t>
  </si>
  <si>
    <t>240-Pin Fully-Buffered DDR2 SDRAM Module</t>
  </si>
  <si>
    <t>VIA</t>
  </si>
  <si>
    <t>VIAC3-750AMHZ</t>
  </si>
  <si>
    <t>C3 PROCESSOR 750MHz (100x7.5)</t>
  </si>
  <si>
    <t>Pulled</t>
  </si>
  <si>
    <t>INTEL</t>
  </si>
  <si>
    <t>3.00GHZ/4M/1333</t>
  </si>
  <si>
    <t>Pulled: made in COSTA RICA (DC3723A974)</t>
  </si>
  <si>
    <t>XEON PROCESSOR 5160 SLAG9; CPU Speed 3GHz; L2 Cache Size 4M; Bus Speed 1333 MHz (LGA771)</t>
  </si>
  <si>
    <t>AMD</t>
  </si>
  <si>
    <t>Made in Malaysia: DC9919</t>
  </si>
  <si>
    <t>AMD-K6-2/350AFR</t>
  </si>
  <si>
    <t>CPU/ PROCESSOR AMD K6-2; CPU Speed 350MHz; Bus Speed 100 MHz (PGA321)</t>
  </si>
  <si>
    <t>TOKIN</t>
  </si>
  <si>
    <t xml:space="preserve">NOISE FLITER 250VAC/DC 2A 5-/60hZ -25/+85 C/  HPF (CSA/UL) </t>
  </si>
  <si>
    <t>MR-2021</t>
  </si>
  <si>
    <t>Made in Japan: pull</t>
  </si>
  <si>
    <t>EBM PAPST</t>
  </si>
  <si>
    <t>4412F/2M</t>
  </si>
  <si>
    <t>PULL</t>
  </si>
  <si>
    <t>FAN AXIAL 12V DC (119x119x25) 270mA 3.2W 82CFM 38dBA (Volt. Range 7-12.6V) UL/CSA/VDE</t>
  </si>
  <si>
    <t>SAMSUNG</t>
  </si>
  <si>
    <t>M312L6523DZ3-CCC</t>
  </si>
  <si>
    <t>MEMORY MODULE 512MB DDR SDRAM PC3200 400MHz 184 pin CL3 2.5V ECC Registered 64Mx72 5ns</t>
  </si>
  <si>
    <t>INFINEON</t>
  </si>
  <si>
    <t>HYS64D16301GU-6-C</t>
  </si>
  <si>
    <t>(DC3723A974)</t>
  </si>
  <si>
    <t>MEMORY MODULE 128MB DDR 184 pin SDRAM 333MHz PC2700 CL2.5 16Mx64</t>
  </si>
  <si>
    <t>HYS64D32300HU-6-C</t>
  </si>
  <si>
    <t>Pull; made in Malaysia</t>
  </si>
  <si>
    <t>MEMORY MODULE 256MB DDR 184 pin SDRAM 333MHz PC2700 CL2.5 32Mx64</t>
  </si>
  <si>
    <t>EXSYS</t>
  </si>
  <si>
    <t>EX-44094</t>
  </si>
  <si>
    <t>4S Serial RS-232 Adapter - PCI Express CARD</t>
  </si>
  <si>
    <t>307-020-500-202</t>
  </si>
  <si>
    <t>CONN. 20 POS. CARD EDGE 5A 250V w/ solder eyelets &amp; mtg. holes</t>
  </si>
  <si>
    <t>CONN. 72 POS. CARD EDGE 5A 250V w/ solder eyelets &amp; mtg. holes</t>
  </si>
  <si>
    <t>K.S.TERMINALS</t>
  </si>
  <si>
    <t>RNYD5-5-T</t>
  </si>
  <si>
    <t>JPN10-10R</t>
  </si>
  <si>
    <t xml:space="preserve">#10 RING TERM 12-10 YELLOW NYLON FUNNEL  (T&amp;R) </t>
  </si>
  <si>
    <t>400-DP50NJ3</t>
  </si>
  <si>
    <t>Made in USA: refurbished</t>
  </si>
  <si>
    <t>CONTACTOR 65A 600VAC COIL 24VAC50/60Hz 120V(1PH/3HP); 208V(3PH/15HP); 240V(1PH/10HP)(3PH/15HP); 480V(3PH/25HP); 600V(3PH/25HP)</t>
  </si>
  <si>
    <t>CONN. 100 POS. CARD EDGE 3A 250V w/ solder eyelets &amp; mtg. holes</t>
  </si>
  <si>
    <t>345-100-500-202</t>
  </si>
  <si>
    <t>Made in Canada: (refurbished)</t>
  </si>
  <si>
    <t>345-100-520-202</t>
  </si>
  <si>
    <t>CONN. 100 POS. CARD EDGE 3A 250V TH PCB w/ mtg. holes</t>
  </si>
  <si>
    <t>WAGO</t>
  </si>
  <si>
    <t>279-831</t>
  </si>
  <si>
    <t xml:space="preserve">Made in Germany </t>
  </si>
  <si>
    <t>Cage Clamp Front-Entry Through Terminal Blocks 4 Cond.#16-28 UL/CSA 600V 10A GREY (IEC 60947-7-1)</t>
  </si>
  <si>
    <t>PHOENIX</t>
  </si>
  <si>
    <t>2961150</t>
  </si>
  <si>
    <t>RELAY 12VDC 6A/250VAC TH (5 leads)(UL/CSA/VDE)</t>
  </si>
  <si>
    <t>2966896</t>
  </si>
  <si>
    <t>TERM. BLOCK 12VDC 6A/250VAC PLC-BSC-12DC/21(UL/CSA/VDE) GREEN</t>
  </si>
  <si>
    <t>2967015</t>
  </si>
  <si>
    <t>TERM. BLOCK 24VDC 6A/250VAC PLC-BSC-24DC/21-21 (UL/CSA/VDE) GREEN</t>
  </si>
  <si>
    <t>SCHRACK</t>
  </si>
  <si>
    <t>RTE24024</t>
  </si>
  <si>
    <t>Made in Austria</t>
  </si>
  <si>
    <t>RELAY PWR DPDT 8A 24VDC PCB (orange)</t>
  </si>
  <si>
    <t>McGILL</t>
  </si>
  <si>
    <t>2609-1010</t>
  </si>
  <si>
    <t>Push Button Switch 20A 125-250VAC 50/60Hz (tabs 0.250")</t>
  </si>
  <si>
    <t>DELTROL CONTROLS</t>
  </si>
  <si>
    <t>29628-60</t>
  </si>
  <si>
    <t xml:space="preserve">Made in USA (refurbished): DC8634 </t>
  </si>
  <si>
    <t>RELAY 3PDT Model 155F COIL 24VAC; 1/8HP 5A 120VAC;  1/4HP 5A 277VAC;</t>
  </si>
  <si>
    <t>CARLO GAVAZZI</t>
  </si>
  <si>
    <t>DPA01CM60</t>
  </si>
  <si>
    <t>3-Phase Monitoring Relay; Contacts:SPDT; 380-600VAC 50/60Hz; 15VA @ 600VAC / 50Hz (DIN rail) UL/CSA</t>
  </si>
  <si>
    <t>Made in Italy (refurbished)</t>
  </si>
  <si>
    <t>DWYER</t>
  </si>
  <si>
    <t>57-168574-00</t>
  </si>
  <si>
    <t>RMB Rate-Master® SCFH (N2) 44 PSIG Flowmeter</t>
  </si>
  <si>
    <t>D22-P</t>
  </si>
  <si>
    <t>ENCAPSULATED CONTROLLER Input 1: 0-10VDC sigmal or proportional pulse AC/DC Input 2: proportional Air Flow sensor; Output: Two SCR loads</t>
  </si>
  <si>
    <t>KLIXON-T.I.</t>
  </si>
  <si>
    <t>20491L1-79</t>
  </si>
  <si>
    <t>Refurbished: made in CANADA</t>
  </si>
  <si>
    <t>FIXED TEMP THERMOSTAT DPST (Resistive: 25A @600VAC)(Motor load: 4 FLA-8 LR @ 480VAC)</t>
  </si>
  <si>
    <t>157-23Q0A3</t>
  </si>
  <si>
    <t>Rrefurbished</t>
  </si>
  <si>
    <t>TYCO/ MIDTEX</t>
  </si>
  <si>
    <t>RELAY 24VAC (5A, 1/8HP @120VAC) (10A, 1/3HP @120VAC)</t>
  </si>
  <si>
    <t>THERMODISC</t>
  </si>
  <si>
    <t>60TX15</t>
  </si>
  <si>
    <t>Refurbished: DC 1998</t>
  </si>
  <si>
    <t>60TX11</t>
  </si>
  <si>
    <t>Refurbished: DC 8726</t>
  </si>
  <si>
    <t>THERMOSTAT SNAP ACTION  71.1 degr.C +/- 5*C w/ manual reset, airstream mount &amp; 1/4"x 3/8" electrical spacings</t>
  </si>
  <si>
    <t>THERMOSTAT SNAP ACTION  71.1 degr.C +/- 5*C w/ airstream mount, 1/4"x 3/8" electrical spacings &amp; normally closed contacts</t>
  </si>
  <si>
    <t>CORCOM</t>
  </si>
  <si>
    <t>Made in Mexico: Refurbished</t>
  </si>
  <si>
    <t>6EQ1</t>
  </si>
  <si>
    <t>6EHQ3</t>
  </si>
  <si>
    <t>Made in Mexico</t>
  </si>
  <si>
    <t>EMI Filter 5A 250VAC (6A 120VAC) Cap 1.5uF +  0.47uF (x2); Ind. 2x (45.2mH + 1.6mH); 5 lead wires 6" long (FLANGE MOUNT)</t>
  </si>
  <si>
    <t>EMI Filter 5A 250VAC (6A 120VAC) Cap 1.5uF +  0.54uF (x2); Ind. 2x (45.2mH + 1.6mH); Term. Type:Quick Connect 0.250" (FLANGE MOUNT)</t>
  </si>
  <si>
    <t>ARCOTRONICS</t>
  </si>
  <si>
    <t>EMI Filter 5A 250VAC (6A 120VAC) Cap 2200pF (x2); L1: 2x 7mH); L2: 2x 7mH);  Term. Type:Quick Connect 0.250" (FLANGE MOUNT)</t>
  </si>
  <si>
    <t>F.AR.DB.3620.ZC</t>
  </si>
  <si>
    <t>GLENAIR</t>
  </si>
  <si>
    <t>BACKSHELL #25</t>
  </si>
  <si>
    <t>380HS003M2516M4</t>
  </si>
  <si>
    <t>DC9610</t>
  </si>
  <si>
    <t>Ultrasonic Systems Inc. USA</t>
  </si>
  <si>
    <t>4.0302.012.0</t>
  </si>
  <si>
    <t>Used</t>
  </si>
  <si>
    <t>POWER GENERATOR 45KHz 48VDC " 1A (8 5/8" x 5 1/4" x 2 3/4")</t>
  </si>
  <si>
    <t>APB00036</t>
  </si>
  <si>
    <t>FEM TERM #18 JVC SERIES (5000/RL)</t>
  </si>
  <si>
    <t>MITSUBISHI CABLE AMERICA</t>
  </si>
  <si>
    <t xml:space="preserve">MT095-50230   </t>
  </si>
  <si>
    <t>Made in Japan: 2100+ 2x5000</t>
  </si>
  <si>
    <t>APB00037</t>
  </si>
  <si>
    <t>CONN 4 POS FEM JVC SERIES GREY</t>
  </si>
  <si>
    <t>PB185-04326B</t>
  </si>
  <si>
    <t>Made in Japan</t>
  </si>
  <si>
    <t>APB00038</t>
  </si>
  <si>
    <t>SEAL 18-20 (2.1mm MAX) JVC SERIE PURPLE (1K/sealed bag)</t>
  </si>
  <si>
    <t xml:space="preserve">RS460-01801  </t>
  </si>
  <si>
    <t>APB00039</t>
  </si>
  <si>
    <t>BOUCHON/PLUG JVC SERIES BLUE (1K/sealed bag)</t>
  </si>
  <si>
    <t xml:space="preserve">RS460-02000   </t>
  </si>
  <si>
    <t>APB00075</t>
  </si>
  <si>
    <t>RUBBER BOOT for 0,180" WIRE (OVAL  0,30"x0,48") L: 2,15" BLACK</t>
  </si>
  <si>
    <t>ROBERT BOSCH CORPORATION</t>
  </si>
  <si>
    <t>1280703026</t>
  </si>
  <si>
    <t>1 280 703 026 (VTT: pallet in rec'd): 2000+3000+3532</t>
  </si>
  <si>
    <t>APB00018</t>
  </si>
  <si>
    <t>CONN 3 POS FEM CONTACT BLACK (500/BOX)</t>
  </si>
  <si>
    <t xml:space="preserve">1928403110  </t>
  </si>
  <si>
    <t>VTT (pallet in rec'g): 24x500 + 2607 + sac de 14 (small bin)</t>
  </si>
  <si>
    <t>APB00051</t>
  </si>
  <si>
    <t>FEM TERM 16-20 SERIE 090 (Loose)</t>
  </si>
  <si>
    <t>SUMITOMO WIRING SYSTEMS INC</t>
  </si>
  <si>
    <t>1500-0106</t>
  </si>
  <si>
    <t>Made in Japan: BAG</t>
  </si>
  <si>
    <t>APB00096</t>
  </si>
  <si>
    <t>FEM CONN 3 POS (TRIANGLE) MT090 SERIE WHITE (100/sealed bag)</t>
  </si>
  <si>
    <t>6180-3241</t>
  </si>
  <si>
    <t>DC 11-1999: made in USA (1 box)</t>
  </si>
  <si>
    <t>J6180-3541</t>
  </si>
  <si>
    <t xml:space="preserve">CONN 3 POS MALE (ROUND) 0,250" SERIE WHITE </t>
  </si>
  <si>
    <t>6180-3541</t>
  </si>
  <si>
    <t>APB00084</t>
  </si>
  <si>
    <t>CONN FEM 2x3=6 POS MT090 SERIES WHITE (100/sealed bag)</t>
  </si>
  <si>
    <t xml:space="preserve">6180-6181    </t>
  </si>
  <si>
    <t>DC 03-2000: made in USA (3x3K + 1x5K + 1x3216)</t>
  </si>
  <si>
    <t>APB00115</t>
  </si>
  <si>
    <t>MALE CONN 3 POS (TRIANGLE) MT090 SERIE WHITE</t>
  </si>
  <si>
    <t xml:space="preserve">6187-3231   </t>
  </si>
  <si>
    <t>Made in Japan: 1500+ 2x2K</t>
  </si>
  <si>
    <t>APB00074</t>
  </si>
  <si>
    <t>BOUCHON/PLUG SERIE MT090 BLACK</t>
  </si>
  <si>
    <t xml:space="preserve">7160-9465 </t>
  </si>
  <si>
    <t>APB00073</t>
  </si>
  <si>
    <t>3 POS SEAL SERIE 250 BLACK (500/bag)</t>
  </si>
  <si>
    <t xml:space="preserve">7161-3224     </t>
  </si>
  <si>
    <t>Made in Japan (1 box)</t>
  </si>
  <si>
    <t>J8230-4042</t>
  </si>
  <si>
    <t>,016"x,250" MALE TERM. #14-20 HM series (LOOSE)</t>
  </si>
  <si>
    <t>8230-4042</t>
  </si>
  <si>
    <t>Made in Japan: 82304042 (bag)</t>
  </si>
  <si>
    <t>R0108016</t>
  </si>
  <si>
    <t>PVC HEAT SHRINK TUBING 1/2" (BLACK) wall thk ,025-,030"</t>
  </si>
  <si>
    <t>V 1/2" BLK- 200FT/RL</t>
  </si>
  <si>
    <t>5 spools x 200ft/box + Alpha FIT-105-1/2</t>
  </si>
  <si>
    <t>APB00056</t>
  </si>
  <si>
    <t>THERMAL SEAL SHUR-PLUG REC.W/Prot. CAP for 1 WIRE (1K/bag)</t>
  </si>
  <si>
    <t>YAZAKI NORTH AMERICA INC</t>
  </si>
  <si>
    <t xml:space="preserve">7120-1151   </t>
  </si>
  <si>
    <t>Made in Japan: DC2000</t>
  </si>
  <si>
    <t>APB00055</t>
  </si>
  <si>
    <t>THERMAL SEAL SHUR-PLUG REC.W/Prot. CAP for 2 WIRES (1K/bag)</t>
  </si>
  <si>
    <t xml:space="preserve">7120-1152   </t>
  </si>
  <si>
    <t>Made in Japan DC 2001: 14K/box=55lbs</t>
  </si>
  <si>
    <t>J7157-395160</t>
  </si>
  <si>
    <t>SEAL GREEN #20-22 (SSD SERIES)</t>
  </si>
  <si>
    <t>7157-3951-60</t>
  </si>
  <si>
    <t>J7157-460380</t>
  </si>
  <si>
    <t>LOCK 3 POS. (SSD SERIES)</t>
  </si>
  <si>
    <t>7157-4603-80</t>
  </si>
  <si>
    <t>J7283-873240</t>
  </si>
  <si>
    <t>FEM. CONN. 3 POS. SSD SERIES</t>
  </si>
  <si>
    <t>7283-8732-40</t>
  </si>
  <si>
    <t>0-1103415-8</t>
  </si>
  <si>
    <t xml:space="preserve">CONN 2x5 = 10 POS (HA10.BU.S.OBS.B1-10) </t>
  </si>
  <si>
    <t>FN660-6/06</t>
  </si>
  <si>
    <t>Made in Thailand: DC 0331Refurbished (epoxy sealed)</t>
  </si>
  <si>
    <t xml:space="preserve">Two-Phase RFI Filter 6A 250V 50/60z Term. Type:Quick Connect </t>
  </si>
  <si>
    <t>7116-1680-02</t>
  </si>
  <si>
    <t>FEM. TERM. # 18 (STRIP FORMED)</t>
  </si>
  <si>
    <t>TELEMECANIQUE</t>
  </si>
  <si>
    <t>ZB4-BV05</t>
  </si>
  <si>
    <t>PILOT LIGHT HEAD YELLOW, panel cut-out:22mm; Lamp fitting type:BA9s (incl.)</t>
  </si>
  <si>
    <t>Ass'd in Mexico: DC 00607 (each: 1 1/2"x4"x 1 1/4")</t>
  </si>
  <si>
    <t>1698040000</t>
  </si>
  <si>
    <t>Made in Germany (100/box)</t>
  </si>
  <si>
    <t>TERM. BLOCK 3 POS. PCB LP1N 5.08/3 4.5 SW CSA 300V 10A AWG 26-14 BLACK</t>
  </si>
  <si>
    <t>1696050000</t>
  </si>
  <si>
    <t>TERM. BLOCK 3 POS. PCB LP 5.08/3/90 4.5 SW CSA 300V 10A AWG 26-14 BLACK L.S.: 0.200"</t>
  </si>
  <si>
    <t>RELAY POWER 4PDT 1HP 15A 120VAC; 15A 28VDC; COIL 120VAC  (CSA/UL)</t>
  </si>
  <si>
    <t>RELAY POWER SPDT 5A 240VAC; 5A 28VDC; COIL 100/110VAC PLUG LED INDICATOR (CSA/UL)</t>
  </si>
  <si>
    <t>G4B-112T1-US-AC120</t>
  </si>
  <si>
    <t>F24BX/830</t>
  </si>
  <si>
    <t xml:space="preserve">BulbMatrix Replacement F24BX/830 GE 24W 2G11 3K F27BX/SPX30 13 30615/16944 GE BIAX F24BX/830 GE F27BXSPX30RS </t>
  </si>
  <si>
    <t>Made in France</t>
  </si>
  <si>
    <t>Limit Switch Body+Contact Assembly, Type: XCKL</t>
  </si>
  <si>
    <t>ZB5-AA68</t>
  </si>
  <si>
    <t>Ass'd in Mexico: DC 0552</t>
  </si>
  <si>
    <t>ZB6-DW5</t>
  </si>
  <si>
    <t>Ass'd in Mexico: DC 0533</t>
  </si>
  <si>
    <t>PUSHBUTTON BLUE, panel cut-out:22mm (SEALED BAG)</t>
  </si>
  <si>
    <t>PUSHBUTTON HEAD ILLUM. YELLOW RECT, panel cut-out:16mm (SEALED BAG)</t>
  </si>
  <si>
    <t>ZB5-AA4</t>
  </si>
  <si>
    <t>Ass'd in Mexico: DC 0816</t>
  </si>
  <si>
    <t>PUSHBUTTON RED, panel cut-out:22mm (SEALED BAG)</t>
  </si>
  <si>
    <t>PUSHBUTTON GREEN, panel cut-out:22mm (SEALED BAG)</t>
  </si>
  <si>
    <t>ZB5-AA3</t>
  </si>
  <si>
    <t>Ass'd in Mexico: DC 0814</t>
  </si>
  <si>
    <t>XCKL106</t>
  </si>
  <si>
    <t>XAC-B9213</t>
  </si>
  <si>
    <t>BOOTED PUSHBUTTON OPERATOR</t>
  </si>
  <si>
    <t>Made in Spain</t>
  </si>
  <si>
    <t>3M</t>
  </si>
  <si>
    <t>Made in USA (DC 09/17/2004)</t>
  </si>
  <si>
    <t>HEAT SHRINK POLYOLEFIN TUBING THIN-WALL 2:1 GP. 2" x  50FT CLEAR</t>
  </si>
  <si>
    <t>FP-301-2-CL-50</t>
  </si>
  <si>
    <t>RAM1A60D25</t>
  </si>
  <si>
    <t>SSR ZS 600V 25A 4-32VDC VDE, UL/CSA</t>
  </si>
  <si>
    <t>Made in Italy (refurbished): both mounted on H/S</t>
  </si>
  <si>
    <t>ZCKY41</t>
  </si>
  <si>
    <t>Made in Brazil</t>
  </si>
  <si>
    <t>Limit Switch Lever</t>
  </si>
  <si>
    <t>EUROBEX</t>
  </si>
  <si>
    <t>STK-K-02700</t>
  </si>
  <si>
    <t>Made in Taïwam</t>
  </si>
  <si>
    <t>Hardware Kit for EXIII Box</t>
  </si>
  <si>
    <t>PANDUIT</t>
  </si>
  <si>
    <t>BA6IW-X</t>
  </si>
  <si>
    <t>RAF3WH-E</t>
  </si>
  <si>
    <t>TYPE "L" or TYPE "C" RACEWAY RIGHT ANGLE FITTING FOR USE WITH LD3.CD3 (Rigid PVC White)</t>
  </si>
  <si>
    <t>RACEWAY ADAPTER FOR LD BREAKOUT (10 pcs / bag) Rigid PVC White</t>
  </si>
  <si>
    <t>ICFC3EI-X</t>
  </si>
  <si>
    <t>FITTING FOR TYPE LDP SURFACE RACEWAY, INSIDE CORNER, USE WITH LDP3  (Rigid PVC Ivory)</t>
  </si>
  <si>
    <t>FN670-6/06</t>
  </si>
  <si>
    <t>Made in China: DC 0637R</t>
  </si>
  <si>
    <t>Two-Phase RFI Filter 6A 250V 50/60z Term. Type:Quick Connect 0.250"</t>
  </si>
  <si>
    <t>SKIIP10NEC063T1</t>
  </si>
  <si>
    <t>SEMIKRON</t>
  </si>
  <si>
    <t>MiniSKiiP 1 - 1-phase bridge rectifier + 3-phase bridge inverter</t>
  </si>
  <si>
    <t>RELECO (TURCK)</t>
  </si>
  <si>
    <t>C2-A20X/120VAC</t>
  </si>
  <si>
    <t>Made in SPAIN</t>
  </si>
  <si>
    <t>POWER RELAY 8 PIN DPCO 10A 1/6HP 120VAC Series:C2; RoHS Compliant</t>
  </si>
  <si>
    <t>C3-A30X/120VAC</t>
  </si>
  <si>
    <t>POWER RELAY 11 PIN 3PCO 10A 1/6HP 120VAC Series:C2; RoHS Compliant</t>
  </si>
  <si>
    <t>H.P.</t>
  </si>
  <si>
    <t>5082-7300</t>
  </si>
  <si>
    <t>DC 8422: pulled</t>
  </si>
  <si>
    <t>5082-7302</t>
  </si>
  <si>
    <t>DC 8631: pulled</t>
  </si>
  <si>
    <t xml:space="preserve">DISPLAY 4x7 LED matrix arrays with decoder/drivers and memory (Right Hand Decimal Point)
</t>
  </si>
  <si>
    <t xml:space="preserve">DISPLAY 4x7 LED matrix arrays with decoder/drivers and memory (Left Hand Decimal Point)
</t>
  </si>
  <si>
    <t>VISHAY</t>
  </si>
  <si>
    <t>RN55C7502FB14</t>
  </si>
  <si>
    <t>Resistor Metal Film 75K0 1/10W 1% ±50ppm/°C AXIAL Thru-Hole Bulk (100/box)</t>
  </si>
  <si>
    <t>SKKT91/14E</t>
  </si>
  <si>
    <t>Refurbished: DC00232</t>
  </si>
  <si>
    <t>SEMIPACK1 Thyristor / Diode Module</t>
  </si>
  <si>
    <t>Refurbished: DC</t>
  </si>
  <si>
    <t>SKIIP10NEC06IT5</t>
  </si>
  <si>
    <t>Refurbished: DC01435</t>
  </si>
  <si>
    <t>M3SS1-10B</t>
  </si>
  <si>
    <t>Made in Sweden</t>
  </si>
  <si>
    <t>Three-position selector switch non-illluminated with short handle Maintained (Black)</t>
  </si>
  <si>
    <t>M2SS1-10B</t>
  </si>
  <si>
    <t>Two-position selector switch non-illluminated with short handle Maintained (Black)</t>
  </si>
  <si>
    <t>Allied Telesyn Int'l</t>
  </si>
  <si>
    <t>AT-3012SL</t>
  </si>
  <si>
    <t>Made in Singapore (used)</t>
  </si>
  <si>
    <t>Hub - 12 ports - Ethernet 10Base-T, Ethernet 10Base-2, Ethernet AUI (Coax) 10Mbps Half-duplex, full-duplex (IEEE 802.3 Compliant) 110/220VAC +/- 10% 0.5/0.25A 50/60 Hz</t>
  </si>
  <si>
    <t>ANDROCK-WATFORD</t>
  </si>
  <si>
    <t>5106</t>
  </si>
  <si>
    <t>1/2" EYE BOLT with 1/4"-40 NUT (THREADS 3/4" LG)</t>
  </si>
  <si>
    <t>BOMMER INDUSTRIES</t>
  </si>
  <si>
    <t>K81071F</t>
  </si>
  <si>
    <t>3.5” Steel Full Mortise Spring Hinge Single Acting (Closer body) Grade 1 / Fire Rated / UL Listed R-4667 (LB4300 Series)</t>
  </si>
  <si>
    <t>ASTEC</t>
  </si>
  <si>
    <t>AA20910</t>
  </si>
  <si>
    <t>Made in China: DC 0004 (refurbished)</t>
  </si>
  <si>
    <t>POWER SUPPLY 350W INPUT: 100-120VAC 50/60Hz 5.4A; 200-240VAC 50/60Hz 2.7A   OUTPUT: +12V 22A MAX; +5.1V 22A MAX (rev. 06)</t>
  </si>
  <si>
    <t xml:space="preserve">Made in Italy (refurbished) </t>
  </si>
  <si>
    <t>CUSTOM CONNECTOR</t>
  </si>
  <si>
    <t>ES15/2N</t>
  </si>
  <si>
    <t>RELAY SOCKET 8 POS. 12A 300VAC 4PDT DIN RAIL (BLACK) UL/CSA/CE</t>
  </si>
  <si>
    <t>RMIA0040024AC</t>
  </si>
  <si>
    <t>RELAY 10A 24VAC DPDT (2-form C) 14 POS w/ solder Terminals VDE, UL/CSA</t>
  </si>
  <si>
    <t>DELTA ELECTRONICS</t>
  </si>
  <si>
    <t>BFC1212B</t>
  </si>
  <si>
    <t>Made in CHINA (refurbished): DC8926</t>
  </si>
  <si>
    <t>FAN 12V DC 12V DC BRUSHLESS SENSBLOW 1.2A (rated 2A) (120MM X 120MM X 32MM) UL/CSA/CE</t>
  </si>
  <si>
    <t>SA109N50-3A</t>
  </si>
  <si>
    <t>3'W floor display includes: dark gray metal base, (3) slotted steel vertical rails, (2) painted
pegboard backs (24"W and 12"W); (1) angled PANDUIT wing panel; (1) top cap; (1) bolt-on
12"H header insert panel.</t>
  </si>
  <si>
    <t>MAGNECRAFT</t>
  </si>
  <si>
    <t>W226R-7-12A1</t>
  </si>
  <si>
    <t>Made in Mexico: D 9016 (used)</t>
  </si>
  <si>
    <t>QF230</t>
  </si>
  <si>
    <t>GROUND FAULT CIRCUIT INTERRUPTER 120/240VAC 2 POLES Type QPF (UL/CSA)</t>
  </si>
  <si>
    <t>IBM</t>
  </si>
  <si>
    <t>36L8772</t>
  </si>
  <si>
    <t>Made in Singapore: DC2000 (refurbished)</t>
  </si>
  <si>
    <t>HARD DISK 9.1 GB USCSI (+5V: 0.8A; +12V: 1.0A) SCI E/LVD CONNECTOR (IBM FRU 36L8773) Mounted on IBM Al Bkt w/ pull handle</t>
  </si>
  <si>
    <t>SEAGATE</t>
  </si>
  <si>
    <t>ST118202LC</t>
  </si>
  <si>
    <t>Made in Singapore: DC1998 (refurbished)</t>
  </si>
  <si>
    <t>HARD DISK 18.2 GB USCSI (+5V: 0.95A; +12V: 1.5A) SCSI CONNECTOR (IBM P/N 10L6046 IBM FRU 10L6047) Mounted on IBM Al Bkt P/N 01K8500 FRU P/N 02K0462 w/ pull handle</t>
  </si>
  <si>
    <t>ZB2-BZ4</t>
  </si>
  <si>
    <t>ADAPTOR PLATE INTERMEDIAIRE 30mm-22mm (sealed bag)</t>
  </si>
  <si>
    <t>RELAY Output Module; Output Device:Triac; Output Voltage Max:140VAC; Control Voltage Max:12VDC</t>
  </si>
  <si>
    <t>LA1-DN22</t>
  </si>
  <si>
    <t>Made in France: DC9838</t>
  </si>
  <si>
    <t>CONTACTOR BLOCK 8 POS.</t>
  </si>
  <si>
    <t>RAF5WH-X</t>
  </si>
  <si>
    <t>TYPE "L" or TYPE "C" RACEWAY RIGHT ANGLE FITTING (Rigid PVC White)</t>
  </si>
  <si>
    <t>OCFX10WH-X</t>
  </si>
  <si>
    <t>FITTING OUT COR LD/LDP/CD10 (Rigid PVC White)</t>
  </si>
  <si>
    <t>Made in USA (Box 10 1/2" x 13" x4")</t>
  </si>
  <si>
    <t>DCEFXEI-X</t>
  </si>
  <si>
    <t>NORDX/CDT</t>
  </si>
  <si>
    <t>AX100129</t>
  </si>
  <si>
    <t>Made in CANADA: DC 1999 (sealed bag)</t>
  </si>
  <si>
    <t>EZ-MDVO UTP MODULE,POWERSUM CAT5-T568A JACK RJ45 (NXM1UBNA-03) UL/CSA</t>
  </si>
  <si>
    <t>WIELAND</t>
  </si>
  <si>
    <t>04.342.0656.8</t>
  </si>
  <si>
    <t>COVER STRIP for jumper bar for 10 terminals AD VB 6/10 GELB (DUO-MODULAR TERMINALS TYPE WK 4/D …) YELLOW</t>
  </si>
  <si>
    <t>FERRAZ SHAWMUT</t>
  </si>
  <si>
    <t>Made in TAIWAN</t>
  </si>
  <si>
    <t>FUSE 3/4A FAST ACTING (IR: 35A 250VAC; IR: 10KA 125VAC)</t>
  </si>
  <si>
    <t>GGM3/4</t>
  </si>
  <si>
    <t>GGM7/10</t>
  </si>
  <si>
    <t>FUSE 0.7A FAST ACTING (IR: 35A 250VAC; IR: 10KA 125VAC)</t>
  </si>
  <si>
    <t>AX100505</t>
  </si>
  <si>
    <t>POWER SUM CAT 5; PS5 BIX PATCH PANEL, 2U, T568A, 24-PORT RJ45 (NXPPB2U24AG) grey UL/CSA incl. PX100981 hardware kit</t>
  </si>
  <si>
    <t>NORDX/CDT (BELDEN)</t>
  </si>
  <si>
    <t>1020000000</t>
  </si>
  <si>
    <t>Feed-through terminal WDU 2.5, 2.5 mm², Screw connection, Wemid, dark beige, TS 35</t>
  </si>
  <si>
    <t>CR460XB2</t>
  </si>
  <si>
    <t>Double Pole Lighting Contactor Auxiliary Contacts 10A 600VAC Wire range #22-12 (460 LINE)</t>
  </si>
  <si>
    <t>STAHLIN ENCLOSURES</t>
  </si>
  <si>
    <t>CF644</t>
  </si>
  <si>
    <t>Electronic and Instrument Enclosure (3 3/4" x 6.63" x 4" H)  "Small Junction" Series (UL/CSA) POLYESTER Grey w/ plastic cover Moeller #KCS1 (1 3/8" center opening) UPC #20014</t>
  </si>
  <si>
    <t>Internal #</t>
  </si>
  <si>
    <t>(see Bottom of the list for contact information)</t>
  </si>
  <si>
    <t>mdcharlebois@videotron.ca</t>
  </si>
  <si>
    <t xml:space="preserve">Pls contact Michel Charlebois at: </t>
  </si>
  <si>
    <t xml:space="preserve"> for price validation and parts availability</t>
  </si>
  <si>
    <t>or dial 514-452-3538</t>
  </si>
</sst>
</file>

<file path=xl/styles.xml><?xml version="1.0" encoding="utf-8"?>
<styleSheet xmlns="http://schemas.openxmlformats.org/spreadsheetml/2006/main">
  <numFmts count="40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"/>
    <numFmt numFmtId="189" formatCode="[$$-1009]#,##0.00"/>
    <numFmt numFmtId="190" formatCode="#,##0.00\ &quot;$&quot;"/>
    <numFmt numFmtId="191" formatCode="#,##0.00\ _$"/>
    <numFmt numFmtId="192" formatCode="dd\-mmm\-yy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1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3.5"/>
      <name val="Arial"/>
      <family val="2"/>
    </font>
    <font>
      <sz val="12"/>
      <color indexed="8"/>
      <name val="Verdana"/>
      <family val="2"/>
    </font>
    <font>
      <i/>
      <sz val="12"/>
      <name val="Arial"/>
      <family val="2"/>
    </font>
    <font>
      <sz val="12"/>
      <color indexed="63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89" fontId="0" fillId="0" borderId="0" xfId="0" applyNumberFormat="1" applyFill="1" applyAlignment="1">
      <alignment horizontal="center"/>
    </xf>
    <xf numFmtId="19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90" fontId="8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left"/>
    </xf>
    <xf numFmtId="19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19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186" fontId="9" fillId="0" borderId="0" xfId="17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left"/>
    </xf>
    <xf numFmtId="19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 quotePrefix="1">
      <alignment horizontal="right"/>
    </xf>
    <xf numFmtId="0" fontId="7" fillId="0" borderId="0" xfId="0" applyFont="1" applyAlignment="1">
      <alignment horizontal="left"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1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wrapText="1"/>
    </xf>
    <xf numFmtId="190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7" fillId="2" borderId="0" xfId="0" applyFont="1" applyFill="1" applyAlignment="1">
      <alignment wrapText="1"/>
    </xf>
    <xf numFmtId="0" fontId="9" fillId="0" borderId="0" xfId="0" applyFont="1" applyAlignment="1">
      <alignment/>
    </xf>
    <xf numFmtId="0" fontId="7" fillId="0" borderId="4" xfId="0" applyFont="1" applyBorder="1" applyAlignment="1">
      <alignment horizontal="left" wrapText="1"/>
    </xf>
    <xf numFmtId="0" fontId="13" fillId="2" borderId="0" xfId="0" applyFont="1" applyFill="1" applyAlignment="1">
      <alignment wrapText="1"/>
    </xf>
    <xf numFmtId="0" fontId="1" fillId="0" borderId="0" xfId="0" applyFont="1" applyAlignment="1">
      <alignment/>
    </xf>
    <xf numFmtId="0" fontId="14" fillId="2" borderId="0" xfId="0" applyFont="1" applyFill="1" applyAlignment="1">
      <alignment vertical="center"/>
    </xf>
    <xf numFmtId="1" fontId="7" fillId="0" borderId="0" xfId="0" applyNumberFormat="1" applyFont="1" applyFill="1" applyAlignment="1">
      <alignment/>
    </xf>
    <xf numFmtId="189" fontId="7" fillId="0" borderId="0" xfId="0" applyNumberFormat="1" applyFont="1" applyFill="1" applyAlignment="1">
      <alignment horizontal="right"/>
    </xf>
    <xf numFmtId="189" fontId="7" fillId="0" borderId="0" xfId="0" applyNumberFormat="1" applyFont="1" applyFill="1" applyAlignment="1">
      <alignment/>
    </xf>
    <xf numFmtId="0" fontId="8" fillId="3" borderId="0" xfId="0" applyFont="1" applyFill="1" applyAlignment="1">
      <alignment/>
    </xf>
    <xf numFmtId="0" fontId="7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8</xdr:col>
      <xdr:colOff>914400</xdr:colOff>
      <xdr:row>1</xdr:row>
      <xdr:rowOff>28575</xdr:rowOff>
    </xdr:to>
    <xdr:pic>
      <xdr:nvPicPr>
        <xdr:cNvPr id="1" name="Picture 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0</xdr:row>
      <xdr:rowOff>0</xdr:rowOff>
    </xdr:from>
    <xdr:to>
      <xdr:col>8</xdr:col>
      <xdr:colOff>1038225</xdr:colOff>
      <xdr:row>1</xdr:row>
      <xdr:rowOff>28575</xdr:rowOff>
    </xdr:to>
    <xdr:pic>
      <xdr:nvPicPr>
        <xdr:cNvPr id="2" name="Picture 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914400</xdr:colOff>
      <xdr:row>1</xdr:row>
      <xdr:rowOff>28575</xdr:rowOff>
    </xdr:to>
    <xdr:pic>
      <xdr:nvPicPr>
        <xdr:cNvPr id="3" name="Picture 6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350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914400</xdr:colOff>
      <xdr:row>1</xdr:row>
      <xdr:rowOff>28575</xdr:rowOff>
    </xdr:to>
    <xdr:pic>
      <xdr:nvPicPr>
        <xdr:cNvPr id="4" name="Picture 6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350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914400</xdr:colOff>
      <xdr:row>1</xdr:row>
      <xdr:rowOff>28575</xdr:rowOff>
    </xdr:to>
    <xdr:pic>
      <xdr:nvPicPr>
        <xdr:cNvPr id="5" name="Picture 6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350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28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B2" sqref="B2"/>
    </sheetView>
  </sheetViews>
  <sheetFormatPr defaultColWidth="9.140625" defaultRowHeight="12.75"/>
  <cols>
    <col min="1" max="1" width="19.140625" style="25" customWidth="1"/>
    <col min="2" max="2" width="52.140625" style="25" customWidth="1"/>
    <col min="3" max="3" width="33.28125" style="23" customWidth="1"/>
    <col min="4" max="4" width="30.57421875" style="34" customWidth="1"/>
    <col min="5" max="5" width="8.8515625" style="23" customWidth="1"/>
    <col min="6" max="6" width="6.28125" style="34" bestFit="1" customWidth="1"/>
    <col min="7" max="7" width="10.140625" style="22" customWidth="1"/>
    <col min="8" max="8" width="14.7109375" style="22" customWidth="1"/>
    <col min="9" max="9" width="27.8515625" style="23" customWidth="1"/>
    <col min="10" max="16384" width="14.140625" style="0" customWidth="1"/>
  </cols>
  <sheetData>
    <row r="1" spans="1:9" s="3" customFormat="1" ht="15.75">
      <c r="A1" s="9" t="s">
        <v>718</v>
      </c>
      <c r="B1" s="9" t="s">
        <v>127</v>
      </c>
      <c r="C1" s="10" t="s">
        <v>128</v>
      </c>
      <c r="D1" s="11" t="s">
        <v>129</v>
      </c>
      <c r="E1" s="10" t="s">
        <v>109</v>
      </c>
      <c r="F1" s="11" t="s">
        <v>110</v>
      </c>
      <c r="G1" s="12" t="s">
        <v>111</v>
      </c>
      <c r="H1" s="12" t="s">
        <v>112</v>
      </c>
      <c r="I1" s="54"/>
    </row>
    <row r="2" spans="1:9" s="3" customFormat="1" ht="15.75">
      <c r="A2" s="9"/>
      <c r="B2" s="59" t="s">
        <v>719</v>
      </c>
      <c r="C2" s="10"/>
      <c r="D2" s="11"/>
      <c r="E2" s="10"/>
      <c r="F2" s="11"/>
      <c r="G2" s="47" t="s">
        <v>243</v>
      </c>
      <c r="H2" s="47" t="s">
        <v>243</v>
      </c>
      <c r="I2" s="55"/>
    </row>
    <row r="3" spans="1:9" s="2" customFormat="1" ht="15">
      <c r="A3" s="16"/>
      <c r="B3" s="14" t="s">
        <v>592</v>
      </c>
      <c r="C3" s="43" t="s">
        <v>593</v>
      </c>
      <c r="D3" s="16" t="s">
        <v>590</v>
      </c>
      <c r="E3" s="17">
        <v>50</v>
      </c>
      <c r="F3" s="18" t="s">
        <v>167</v>
      </c>
      <c r="G3" s="19">
        <v>2</v>
      </c>
      <c r="H3" s="19">
        <f>E3*G3</f>
        <v>100</v>
      </c>
      <c r="I3" s="20" t="s">
        <v>591</v>
      </c>
    </row>
    <row r="4" spans="1:9" s="2" customFormat="1" ht="15">
      <c r="A4" s="16"/>
      <c r="B4" s="14" t="s">
        <v>208</v>
      </c>
      <c r="C4" s="43" t="s">
        <v>205</v>
      </c>
      <c r="D4" s="16" t="s">
        <v>206</v>
      </c>
      <c r="E4" s="17">
        <v>1</v>
      </c>
      <c r="F4" s="18" t="s">
        <v>1</v>
      </c>
      <c r="G4" s="19">
        <v>150</v>
      </c>
      <c r="H4" s="19">
        <f>E4*G4</f>
        <v>150</v>
      </c>
      <c r="I4" s="20" t="s">
        <v>207</v>
      </c>
    </row>
    <row r="5" spans="1:9" s="2" customFormat="1" ht="15">
      <c r="A5" s="16"/>
      <c r="B5" s="14" t="s">
        <v>643</v>
      </c>
      <c r="C5" s="43" t="s">
        <v>205</v>
      </c>
      <c r="D5" s="16" t="s">
        <v>642</v>
      </c>
      <c r="E5" s="17">
        <v>1</v>
      </c>
      <c r="F5" s="18" t="s">
        <v>1</v>
      </c>
      <c r="G5" s="19">
        <v>10</v>
      </c>
      <c r="H5" s="19">
        <f>E5*G5</f>
        <v>10</v>
      </c>
      <c r="I5" s="20" t="s">
        <v>640</v>
      </c>
    </row>
    <row r="6" spans="1:9" s="2" customFormat="1" ht="15">
      <c r="A6" s="16"/>
      <c r="B6" s="14" t="s">
        <v>641</v>
      </c>
      <c r="C6" s="43" t="s">
        <v>205</v>
      </c>
      <c r="D6" s="16" t="s">
        <v>639</v>
      </c>
      <c r="E6" s="17">
        <v>1</v>
      </c>
      <c r="F6" s="18" t="s">
        <v>1</v>
      </c>
      <c r="G6" s="19">
        <v>10</v>
      </c>
      <c r="H6" s="19">
        <f>E6*G6</f>
        <v>10</v>
      </c>
      <c r="I6" s="20" t="s">
        <v>640</v>
      </c>
    </row>
    <row r="7" spans="1:9" s="2" customFormat="1" ht="15">
      <c r="A7" s="16"/>
      <c r="B7" s="14" t="s">
        <v>163</v>
      </c>
      <c r="C7" s="15" t="s">
        <v>78</v>
      </c>
      <c r="D7" s="16" t="s">
        <v>161</v>
      </c>
      <c r="E7" s="17">
        <v>3</v>
      </c>
      <c r="F7" s="18" t="s">
        <v>1</v>
      </c>
      <c r="G7" s="19">
        <v>100</v>
      </c>
      <c r="H7" s="19">
        <f aca="true" t="shared" si="0" ref="H7:H19">E7*G7</f>
        <v>300</v>
      </c>
      <c r="I7" s="20" t="s">
        <v>196</v>
      </c>
    </row>
    <row r="8" spans="1:9" s="2" customFormat="1" ht="17.25" customHeight="1">
      <c r="A8" s="16"/>
      <c r="B8" s="14" t="s">
        <v>162</v>
      </c>
      <c r="C8" s="15" t="s">
        <v>159</v>
      </c>
      <c r="D8" s="16" t="s">
        <v>160</v>
      </c>
      <c r="E8" s="17">
        <v>5</v>
      </c>
      <c r="F8" s="18" t="s">
        <v>1</v>
      </c>
      <c r="G8" s="19">
        <v>205</v>
      </c>
      <c r="H8" s="19">
        <f t="shared" si="0"/>
        <v>1025</v>
      </c>
      <c r="I8" s="20" t="s">
        <v>209</v>
      </c>
    </row>
    <row r="9" spans="1:10" s="2" customFormat="1" ht="15">
      <c r="A9" s="24"/>
      <c r="B9" s="14" t="s">
        <v>404</v>
      </c>
      <c r="C9" s="24" t="s">
        <v>284</v>
      </c>
      <c r="D9" s="24" t="s">
        <v>402</v>
      </c>
      <c r="E9" s="33">
        <v>4</v>
      </c>
      <c r="F9" s="24" t="s">
        <v>1</v>
      </c>
      <c r="G9" s="19">
        <v>50</v>
      </c>
      <c r="H9" s="19">
        <f>E9*G9</f>
        <v>200</v>
      </c>
      <c r="I9" s="20" t="s">
        <v>403</v>
      </c>
      <c r="J9" s="7"/>
    </row>
    <row r="10" spans="1:10" s="2" customFormat="1" ht="15">
      <c r="A10" s="24"/>
      <c r="B10" s="14" t="s">
        <v>286</v>
      </c>
      <c r="C10" s="24" t="s">
        <v>284</v>
      </c>
      <c r="D10" s="24" t="s">
        <v>285</v>
      </c>
      <c r="E10" s="33">
        <v>1</v>
      </c>
      <c r="F10" s="24" t="s">
        <v>1</v>
      </c>
      <c r="G10" s="19">
        <v>10</v>
      </c>
      <c r="H10" s="19">
        <f>E10*G10</f>
        <v>10</v>
      </c>
      <c r="I10" s="20" t="s">
        <v>287</v>
      </c>
      <c r="J10" s="7"/>
    </row>
    <row r="11" spans="1:10" s="2" customFormat="1" ht="15">
      <c r="A11" s="24"/>
      <c r="B11" s="14" t="s">
        <v>647</v>
      </c>
      <c r="C11" s="24" t="s">
        <v>644</v>
      </c>
      <c r="D11" s="24" t="s">
        <v>645</v>
      </c>
      <c r="E11" s="33">
        <v>1</v>
      </c>
      <c r="F11" s="24" t="s">
        <v>1</v>
      </c>
      <c r="G11" s="19">
        <v>40</v>
      </c>
      <c r="H11" s="19">
        <f>E11*G11</f>
        <v>40</v>
      </c>
      <c r="I11" s="20" t="s">
        <v>646</v>
      </c>
      <c r="J11" s="7"/>
    </row>
    <row r="12" spans="1:10" s="2" customFormat="1" ht="15">
      <c r="A12" s="24"/>
      <c r="B12" s="14" t="s">
        <v>373</v>
      </c>
      <c r="C12" s="24" t="s">
        <v>370</v>
      </c>
      <c r="D12" s="24" t="s">
        <v>372</v>
      </c>
      <c r="E12" s="33">
        <v>1</v>
      </c>
      <c r="F12" s="24" t="s">
        <v>1</v>
      </c>
      <c r="G12" s="19">
        <v>40</v>
      </c>
      <c r="H12" s="19">
        <f>E12*G12</f>
        <v>40</v>
      </c>
      <c r="I12" s="20" t="s">
        <v>371</v>
      </c>
      <c r="J12" s="7"/>
    </row>
    <row r="13" spans="1:10" s="2" customFormat="1" ht="15">
      <c r="A13" s="24"/>
      <c r="B13" s="14" t="s">
        <v>116</v>
      </c>
      <c r="C13" s="14" t="s">
        <v>218</v>
      </c>
      <c r="D13" s="24" t="s">
        <v>91</v>
      </c>
      <c r="E13" s="33">
        <v>1</v>
      </c>
      <c r="F13" s="24" t="s">
        <v>1</v>
      </c>
      <c r="G13" s="19">
        <v>100</v>
      </c>
      <c r="H13" s="19">
        <f t="shared" si="0"/>
        <v>100</v>
      </c>
      <c r="I13" s="20" t="s">
        <v>117</v>
      </c>
      <c r="J13" s="7"/>
    </row>
    <row r="14" spans="1:10" s="2" customFormat="1" ht="15">
      <c r="A14" s="24"/>
      <c r="B14" s="14" t="s">
        <v>143</v>
      </c>
      <c r="C14" s="14" t="s">
        <v>218</v>
      </c>
      <c r="D14" s="24" t="s">
        <v>92</v>
      </c>
      <c r="E14" s="33">
        <v>9</v>
      </c>
      <c r="F14" s="24" t="s">
        <v>1</v>
      </c>
      <c r="G14" s="19">
        <v>98</v>
      </c>
      <c r="H14" s="19">
        <f t="shared" si="0"/>
        <v>882</v>
      </c>
      <c r="I14" s="20" t="s">
        <v>118</v>
      </c>
      <c r="J14" s="7"/>
    </row>
    <row r="15" spans="1:10" s="2" customFormat="1" ht="15">
      <c r="A15" s="24"/>
      <c r="B15" s="14" t="s">
        <v>144</v>
      </c>
      <c r="C15" s="14" t="s">
        <v>218</v>
      </c>
      <c r="D15" s="24" t="s">
        <v>94</v>
      </c>
      <c r="E15" s="33">
        <v>3</v>
      </c>
      <c r="F15" s="24" t="s">
        <v>1</v>
      </c>
      <c r="G15" s="19">
        <v>100</v>
      </c>
      <c r="H15" s="19">
        <f t="shared" si="0"/>
        <v>300</v>
      </c>
      <c r="I15" s="20" t="s">
        <v>119</v>
      </c>
      <c r="J15" s="7"/>
    </row>
    <row r="16" spans="1:10" s="2" customFormat="1" ht="15">
      <c r="A16" s="24"/>
      <c r="B16" s="14" t="s">
        <v>145</v>
      </c>
      <c r="C16" s="14" t="s">
        <v>218</v>
      </c>
      <c r="D16" s="24" t="s">
        <v>93</v>
      </c>
      <c r="E16" s="33">
        <v>9</v>
      </c>
      <c r="F16" s="24" t="s">
        <v>1</v>
      </c>
      <c r="G16" s="19">
        <v>80</v>
      </c>
      <c r="H16" s="19">
        <f t="shared" si="0"/>
        <v>720</v>
      </c>
      <c r="I16" s="20" t="s">
        <v>141</v>
      </c>
      <c r="J16" s="7"/>
    </row>
    <row r="17" spans="1:10" s="2" customFormat="1" ht="15">
      <c r="A17" s="24"/>
      <c r="B17" s="14" t="s">
        <v>89</v>
      </c>
      <c r="C17" s="14" t="s">
        <v>218</v>
      </c>
      <c r="D17" s="24">
        <v>905</v>
      </c>
      <c r="E17" s="33">
        <v>2</v>
      </c>
      <c r="F17" s="24" t="s">
        <v>1</v>
      </c>
      <c r="G17" s="19">
        <v>100</v>
      </c>
      <c r="H17" s="19">
        <f t="shared" si="0"/>
        <v>200</v>
      </c>
      <c r="I17" s="20" t="s">
        <v>95</v>
      </c>
      <c r="J17" s="7"/>
    </row>
    <row r="18" spans="1:10" s="2" customFormat="1" ht="15">
      <c r="A18" s="24"/>
      <c r="B18" s="14" t="s">
        <v>90</v>
      </c>
      <c r="C18" s="14" t="s">
        <v>218</v>
      </c>
      <c r="D18" s="24">
        <v>925</v>
      </c>
      <c r="E18" s="33">
        <v>10</v>
      </c>
      <c r="F18" s="24" t="s">
        <v>1</v>
      </c>
      <c r="G18" s="19">
        <v>100</v>
      </c>
      <c r="H18" s="19">
        <f t="shared" si="0"/>
        <v>1000</v>
      </c>
      <c r="I18" s="20" t="s">
        <v>95</v>
      </c>
      <c r="J18" s="7"/>
    </row>
    <row r="19" spans="1:10" s="2" customFormat="1" ht="15">
      <c r="A19" s="24"/>
      <c r="B19" s="14" t="s">
        <v>146</v>
      </c>
      <c r="C19" s="14" t="s">
        <v>218</v>
      </c>
      <c r="D19" s="24" t="s">
        <v>142</v>
      </c>
      <c r="E19" s="33">
        <v>18</v>
      </c>
      <c r="F19" s="24" t="s">
        <v>1</v>
      </c>
      <c r="G19" s="19">
        <v>5</v>
      </c>
      <c r="H19" s="19">
        <f t="shared" si="0"/>
        <v>90</v>
      </c>
      <c r="I19" s="20" t="s">
        <v>95</v>
      </c>
      <c r="J19" s="7"/>
    </row>
    <row r="20" spans="1:10" s="2" customFormat="1" ht="15">
      <c r="A20" s="24"/>
      <c r="B20" s="14" t="s">
        <v>148</v>
      </c>
      <c r="C20" s="14" t="s">
        <v>218</v>
      </c>
      <c r="D20" s="24" t="s">
        <v>147</v>
      </c>
      <c r="E20" s="33">
        <v>9</v>
      </c>
      <c r="F20" s="24" t="s">
        <v>1</v>
      </c>
      <c r="G20" s="19">
        <v>5</v>
      </c>
      <c r="H20" s="19">
        <f aca="true" t="shared" si="1" ref="H20:H54">E20*G20</f>
        <v>45</v>
      </c>
      <c r="I20" s="20" t="s">
        <v>95</v>
      </c>
      <c r="J20" s="7"/>
    </row>
    <row r="21" spans="1:10" s="2" customFormat="1" ht="15">
      <c r="A21" s="24"/>
      <c r="B21" s="14" t="s">
        <v>88</v>
      </c>
      <c r="C21" s="14" t="s">
        <v>218</v>
      </c>
      <c r="D21" s="24" t="s">
        <v>87</v>
      </c>
      <c r="E21" s="33">
        <v>1</v>
      </c>
      <c r="F21" s="24" t="s">
        <v>1</v>
      </c>
      <c r="G21" s="19">
        <v>100</v>
      </c>
      <c r="H21" s="19">
        <f t="shared" si="1"/>
        <v>100</v>
      </c>
      <c r="I21" s="20" t="s">
        <v>95</v>
      </c>
      <c r="J21" s="7"/>
    </row>
    <row r="22" spans="1:10" s="2" customFormat="1" ht="15">
      <c r="A22" s="24"/>
      <c r="B22" s="14" t="s">
        <v>71</v>
      </c>
      <c r="C22" s="14" t="s">
        <v>218</v>
      </c>
      <c r="D22" s="24" t="s">
        <v>70</v>
      </c>
      <c r="E22" s="33">
        <v>1</v>
      </c>
      <c r="F22" s="24" t="s">
        <v>1</v>
      </c>
      <c r="G22" s="19">
        <v>100</v>
      </c>
      <c r="H22" s="19">
        <f t="shared" si="1"/>
        <v>100</v>
      </c>
      <c r="I22" s="20" t="s">
        <v>215</v>
      </c>
      <c r="J22" s="7"/>
    </row>
    <row r="23" spans="1:9" s="2" customFormat="1" ht="15">
      <c r="A23" s="16"/>
      <c r="B23" s="14" t="s">
        <v>650</v>
      </c>
      <c r="C23" s="15" t="s">
        <v>648</v>
      </c>
      <c r="D23" s="16" t="s">
        <v>649</v>
      </c>
      <c r="E23" s="17">
        <v>510</v>
      </c>
      <c r="F23" s="18" t="s">
        <v>1</v>
      </c>
      <c r="G23" s="19">
        <v>0.5</v>
      </c>
      <c r="H23" s="19">
        <f>E23*G23</f>
        <v>255</v>
      </c>
      <c r="I23" s="20" t="s">
        <v>34</v>
      </c>
    </row>
    <row r="24" spans="1:9" s="2" customFormat="1" ht="15">
      <c r="A24" s="16"/>
      <c r="B24" s="14" t="s">
        <v>357</v>
      </c>
      <c r="C24" s="15" t="s">
        <v>354</v>
      </c>
      <c r="D24" s="16" t="s">
        <v>355</v>
      </c>
      <c r="E24" s="17">
        <v>1</v>
      </c>
      <c r="F24" s="18" t="s">
        <v>1</v>
      </c>
      <c r="G24" s="19">
        <v>950</v>
      </c>
      <c r="H24" s="19">
        <f t="shared" si="1"/>
        <v>950</v>
      </c>
      <c r="I24" s="20" t="s">
        <v>356</v>
      </c>
    </row>
    <row r="25" spans="1:9" s="2" customFormat="1" ht="60">
      <c r="A25" s="21"/>
      <c r="B25" s="43" t="s">
        <v>464</v>
      </c>
      <c r="C25" s="20" t="s">
        <v>463</v>
      </c>
      <c r="D25" s="14" t="s">
        <v>465</v>
      </c>
      <c r="E25" s="20">
        <v>1</v>
      </c>
      <c r="F25" s="18" t="s">
        <v>1</v>
      </c>
      <c r="G25" s="19">
        <v>50</v>
      </c>
      <c r="H25" s="19">
        <f>E25*G25</f>
        <v>50</v>
      </c>
      <c r="I25" s="20"/>
    </row>
    <row r="26" spans="1:9" s="2" customFormat="1" ht="15">
      <c r="A26" s="16"/>
      <c r="B26" s="14" t="s">
        <v>657</v>
      </c>
      <c r="C26" s="15" t="s">
        <v>654</v>
      </c>
      <c r="D26" s="16" t="s">
        <v>655</v>
      </c>
      <c r="E26" s="17">
        <v>8</v>
      </c>
      <c r="F26" s="18" t="s">
        <v>1</v>
      </c>
      <c r="G26" s="19">
        <v>50</v>
      </c>
      <c r="H26" s="19">
        <f>E26*G26</f>
        <v>400</v>
      </c>
      <c r="I26" s="20" t="s">
        <v>656</v>
      </c>
    </row>
    <row r="27" spans="1:9" s="2" customFormat="1" ht="15">
      <c r="A27" s="16"/>
      <c r="B27" s="14" t="s">
        <v>283</v>
      </c>
      <c r="C27" s="15" t="s">
        <v>280</v>
      </c>
      <c r="D27" s="16" t="s">
        <v>281</v>
      </c>
      <c r="E27" s="17">
        <v>2</v>
      </c>
      <c r="F27" s="18" t="s">
        <v>1</v>
      </c>
      <c r="G27" s="19">
        <v>10</v>
      </c>
      <c r="H27" s="19">
        <f t="shared" si="1"/>
        <v>20</v>
      </c>
      <c r="I27" s="20" t="s">
        <v>282</v>
      </c>
    </row>
    <row r="28" spans="1:9" s="2" customFormat="1" ht="15">
      <c r="A28" s="16"/>
      <c r="B28" s="14" t="s">
        <v>201</v>
      </c>
      <c r="C28" s="15" t="s">
        <v>198</v>
      </c>
      <c r="D28" s="16" t="s">
        <v>199</v>
      </c>
      <c r="E28" s="17">
        <v>1</v>
      </c>
      <c r="F28" s="18" t="s">
        <v>1</v>
      </c>
      <c r="G28" s="19">
        <v>100</v>
      </c>
      <c r="H28" s="19">
        <f t="shared" si="1"/>
        <v>100</v>
      </c>
      <c r="I28" s="20" t="s">
        <v>200</v>
      </c>
    </row>
    <row r="29" spans="1:9" s="2" customFormat="1" ht="15">
      <c r="A29" s="16"/>
      <c r="B29" s="14" t="s">
        <v>653</v>
      </c>
      <c r="C29" s="15" t="s">
        <v>651</v>
      </c>
      <c r="D29" s="16" t="s">
        <v>652</v>
      </c>
      <c r="E29" s="17">
        <v>40</v>
      </c>
      <c r="F29" s="18" t="s">
        <v>1</v>
      </c>
      <c r="G29" s="19">
        <v>5</v>
      </c>
      <c r="H29" s="19">
        <f t="shared" si="1"/>
        <v>200</v>
      </c>
      <c r="I29" s="20" t="s">
        <v>245</v>
      </c>
    </row>
    <row r="30" spans="1:9" s="4" customFormat="1" ht="17.25">
      <c r="A30" s="13"/>
      <c r="B30" s="13" t="s">
        <v>31</v>
      </c>
      <c r="C30" s="35" t="s">
        <v>86</v>
      </c>
      <c r="D30" s="44" t="s">
        <v>29</v>
      </c>
      <c r="E30" s="35">
        <v>22000</v>
      </c>
      <c r="F30" s="36" t="s">
        <v>1</v>
      </c>
      <c r="G30" s="19">
        <v>0.1</v>
      </c>
      <c r="H30" s="19">
        <f t="shared" si="1"/>
        <v>2200</v>
      </c>
      <c r="I30" s="35" t="s">
        <v>30</v>
      </c>
    </row>
    <row r="31" spans="1:9" s="2" customFormat="1" ht="30">
      <c r="A31" s="21"/>
      <c r="B31" s="50" t="s">
        <v>252</v>
      </c>
      <c r="C31" s="15" t="s">
        <v>250</v>
      </c>
      <c r="D31" s="49" t="s">
        <v>251</v>
      </c>
      <c r="E31" s="17">
        <v>2</v>
      </c>
      <c r="F31" s="18" t="s">
        <v>1</v>
      </c>
      <c r="G31" s="19">
        <v>40</v>
      </c>
      <c r="H31" s="19">
        <f t="shared" si="1"/>
        <v>80</v>
      </c>
      <c r="I31" s="20" t="s">
        <v>181</v>
      </c>
    </row>
    <row r="32" spans="1:9" s="2" customFormat="1" ht="15">
      <c r="A32" s="21"/>
      <c r="B32" s="14" t="s">
        <v>126</v>
      </c>
      <c r="C32" s="15" t="s">
        <v>124</v>
      </c>
      <c r="D32" s="16" t="s">
        <v>125</v>
      </c>
      <c r="E32" s="17">
        <v>1</v>
      </c>
      <c r="F32" s="18" t="s">
        <v>1</v>
      </c>
      <c r="G32" s="19">
        <v>100</v>
      </c>
      <c r="H32" s="19">
        <f t="shared" si="1"/>
        <v>100</v>
      </c>
      <c r="I32" s="20" t="s">
        <v>216</v>
      </c>
    </row>
    <row r="33" spans="1:9" s="2" customFormat="1" ht="30">
      <c r="A33" s="16"/>
      <c r="B33" s="43" t="s">
        <v>247</v>
      </c>
      <c r="C33" s="43" t="s">
        <v>32</v>
      </c>
      <c r="D33" s="16" t="s">
        <v>33</v>
      </c>
      <c r="E33" s="17">
        <v>500</v>
      </c>
      <c r="F33" s="18" t="s">
        <v>1</v>
      </c>
      <c r="G33" s="19">
        <v>0.2</v>
      </c>
      <c r="H33" s="19">
        <f t="shared" si="1"/>
        <v>100</v>
      </c>
      <c r="I33" s="20" t="s">
        <v>34</v>
      </c>
    </row>
    <row r="34" spans="1:9" s="2" customFormat="1" ht="30">
      <c r="A34" s="16"/>
      <c r="B34" s="50" t="s">
        <v>306</v>
      </c>
      <c r="C34" s="43" t="s">
        <v>304</v>
      </c>
      <c r="D34" s="16" t="s">
        <v>305</v>
      </c>
      <c r="E34" s="17">
        <v>1</v>
      </c>
      <c r="F34" s="18" t="s">
        <v>1</v>
      </c>
      <c r="G34" s="19">
        <v>8</v>
      </c>
      <c r="H34" s="19">
        <f>E34*G34</f>
        <v>8</v>
      </c>
      <c r="I34" s="20"/>
    </row>
    <row r="35" spans="1:9" s="2" customFormat="1" ht="45">
      <c r="A35" s="16"/>
      <c r="B35" s="50" t="s">
        <v>434</v>
      </c>
      <c r="C35" s="43" t="s">
        <v>432</v>
      </c>
      <c r="D35" s="16" t="s">
        <v>433</v>
      </c>
      <c r="E35" s="17">
        <v>1</v>
      </c>
      <c r="F35" s="18" t="s">
        <v>1</v>
      </c>
      <c r="G35" s="19">
        <v>100</v>
      </c>
      <c r="H35" s="19">
        <f>E35*G35</f>
        <v>100</v>
      </c>
      <c r="I35" s="20" t="s">
        <v>435</v>
      </c>
    </row>
    <row r="36" spans="1:9" s="2" customFormat="1" ht="15">
      <c r="A36" s="16"/>
      <c r="B36" s="50" t="s">
        <v>595</v>
      </c>
      <c r="C36" s="43" t="s">
        <v>432</v>
      </c>
      <c r="D36" s="16" t="s">
        <v>594</v>
      </c>
      <c r="E36" s="17">
        <v>2</v>
      </c>
      <c r="F36" s="18" t="s">
        <v>1</v>
      </c>
      <c r="G36" s="19">
        <v>25</v>
      </c>
      <c r="H36" s="19">
        <f>E36*G36</f>
        <v>50</v>
      </c>
      <c r="I36" s="20" t="s">
        <v>596</v>
      </c>
    </row>
    <row r="37" spans="1:9" s="2" customFormat="1" ht="30">
      <c r="A37" s="16"/>
      <c r="B37" s="50" t="s">
        <v>663</v>
      </c>
      <c r="C37" s="43" t="s">
        <v>432</v>
      </c>
      <c r="D37" s="16" t="s">
        <v>662</v>
      </c>
      <c r="E37" s="17">
        <v>1</v>
      </c>
      <c r="F37" s="18" t="s">
        <v>1</v>
      </c>
      <c r="G37" s="19">
        <v>15</v>
      </c>
      <c r="H37" s="19">
        <f t="shared" si="1"/>
        <v>15</v>
      </c>
      <c r="I37" s="20" t="s">
        <v>435</v>
      </c>
    </row>
    <row r="38" spans="1:9" s="2" customFormat="1" ht="15">
      <c r="A38" s="21"/>
      <c r="B38" s="14" t="s">
        <v>348</v>
      </c>
      <c r="C38" s="15" t="s">
        <v>349</v>
      </c>
      <c r="D38" s="16" t="s">
        <v>350</v>
      </c>
      <c r="E38" s="20">
        <v>36</v>
      </c>
      <c r="F38" s="18" t="s">
        <v>1</v>
      </c>
      <c r="G38" s="19">
        <v>10</v>
      </c>
      <c r="H38" s="19">
        <f t="shared" si="1"/>
        <v>360</v>
      </c>
      <c r="I38" s="20" t="s">
        <v>96</v>
      </c>
    </row>
    <row r="39" spans="1:9" s="2" customFormat="1" ht="30">
      <c r="A39" s="16"/>
      <c r="B39" s="14" t="s">
        <v>193</v>
      </c>
      <c r="C39" s="43" t="s">
        <v>195</v>
      </c>
      <c r="D39" s="16" t="s">
        <v>192</v>
      </c>
      <c r="E39" s="17">
        <v>1</v>
      </c>
      <c r="F39" s="18" t="s">
        <v>1</v>
      </c>
      <c r="G39" s="19">
        <v>150</v>
      </c>
      <c r="H39" s="19">
        <f t="shared" si="1"/>
        <v>150</v>
      </c>
      <c r="I39" s="20" t="s">
        <v>197</v>
      </c>
    </row>
    <row r="40" spans="1:9" s="2" customFormat="1" ht="15">
      <c r="A40" s="16"/>
      <c r="B40" s="14" t="s">
        <v>26</v>
      </c>
      <c r="C40" s="15" t="s">
        <v>122</v>
      </c>
      <c r="D40" s="16" t="s">
        <v>25</v>
      </c>
      <c r="E40" s="20">
        <v>1</v>
      </c>
      <c r="F40" s="18" t="s">
        <v>1</v>
      </c>
      <c r="G40" s="19">
        <v>50</v>
      </c>
      <c r="H40" s="19">
        <f t="shared" si="1"/>
        <v>50</v>
      </c>
      <c r="I40" s="20" t="s">
        <v>24</v>
      </c>
    </row>
    <row r="41" spans="1:9" s="2" customFormat="1" ht="15">
      <c r="A41" s="16"/>
      <c r="B41" s="14" t="s">
        <v>22</v>
      </c>
      <c r="C41" s="15" t="s">
        <v>122</v>
      </c>
      <c r="D41" s="16" t="s">
        <v>23</v>
      </c>
      <c r="E41" s="20">
        <v>1</v>
      </c>
      <c r="F41" s="18" t="s">
        <v>1</v>
      </c>
      <c r="G41" s="19">
        <v>50</v>
      </c>
      <c r="H41" s="19">
        <f t="shared" si="1"/>
        <v>50</v>
      </c>
      <c r="I41" s="20" t="s">
        <v>24</v>
      </c>
    </row>
    <row r="42" spans="1:9" s="2" customFormat="1" ht="15">
      <c r="A42" s="21" t="s">
        <v>140</v>
      </c>
      <c r="B42" s="14" t="s">
        <v>174</v>
      </c>
      <c r="C42" s="15" t="s">
        <v>149</v>
      </c>
      <c r="D42" s="16" t="s">
        <v>85</v>
      </c>
      <c r="E42" s="17">
        <v>72</v>
      </c>
      <c r="F42" s="18" t="s">
        <v>1</v>
      </c>
      <c r="G42" s="19">
        <v>4.5</v>
      </c>
      <c r="H42" s="19">
        <f>E42*G42</f>
        <v>324</v>
      </c>
      <c r="I42" s="20" t="s">
        <v>96</v>
      </c>
    </row>
    <row r="43" spans="1:9" s="2" customFormat="1" ht="15">
      <c r="A43" s="16"/>
      <c r="B43" s="14" t="s">
        <v>265</v>
      </c>
      <c r="C43" s="15" t="s">
        <v>262</v>
      </c>
      <c r="D43" s="25" t="s">
        <v>263</v>
      </c>
      <c r="E43" s="20">
        <v>1</v>
      </c>
      <c r="F43" s="18" t="s">
        <v>1</v>
      </c>
      <c r="G43" s="19">
        <v>20</v>
      </c>
      <c r="H43" s="19">
        <f t="shared" si="1"/>
        <v>20</v>
      </c>
      <c r="I43" s="20" t="s">
        <v>264</v>
      </c>
    </row>
    <row r="44" spans="1:9" s="2" customFormat="1" ht="60">
      <c r="A44" s="21"/>
      <c r="B44" s="43" t="s">
        <v>461</v>
      </c>
      <c r="C44" s="20" t="s">
        <v>456</v>
      </c>
      <c r="D44" s="14" t="s">
        <v>459</v>
      </c>
      <c r="E44" s="20">
        <v>1</v>
      </c>
      <c r="F44" s="18" t="s">
        <v>1</v>
      </c>
      <c r="G44" s="19">
        <v>75</v>
      </c>
      <c r="H44" s="19">
        <f>E44*G44</f>
        <v>75</v>
      </c>
      <c r="I44" s="20" t="s">
        <v>460</v>
      </c>
    </row>
    <row r="45" spans="1:9" s="2" customFormat="1" ht="60">
      <c r="A45" s="21"/>
      <c r="B45" s="43" t="s">
        <v>462</v>
      </c>
      <c r="C45" s="20" t="s">
        <v>456</v>
      </c>
      <c r="D45" s="14" t="s">
        <v>458</v>
      </c>
      <c r="E45" s="20">
        <v>1</v>
      </c>
      <c r="F45" s="18" t="s">
        <v>1</v>
      </c>
      <c r="G45" s="19">
        <v>50</v>
      </c>
      <c r="H45" s="19">
        <f t="shared" si="1"/>
        <v>50</v>
      </c>
      <c r="I45" s="20" t="s">
        <v>457</v>
      </c>
    </row>
    <row r="46" spans="1:9" s="2" customFormat="1" ht="14.25" customHeight="1">
      <c r="A46" s="13"/>
      <c r="B46" s="14" t="s">
        <v>2</v>
      </c>
      <c r="C46" s="21" t="s">
        <v>4</v>
      </c>
      <c r="D46" s="16" t="s">
        <v>3</v>
      </c>
      <c r="E46" s="37">
        <v>1</v>
      </c>
      <c r="F46" s="18" t="s">
        <v>1</v>
      </c>
      <c r="G46" s="19">
        <v>20</v>
      </c>
      <c r="H46" s="19">
        <f t="shared" si="1"/>
        <v>20</v>
      </c>
      <c r="I46" s="20"/>
    </row>
    <row r="47" spans="1:9" s="2" customFormat="1" ht="14.25" customHeight="1">
      <c r="A47" s="13"/>
      <c r="B47" s="14" t="s">
        <v>302</v>
      </c>
      <c r="C47" s="21" t="s">
        <v>4</v>
      </c>
      <c r="D47" s="16" t="s">
        <v>301</v>
      </c>
      <c r="E47" s="37">
        <v>1</v>
      </c>
      <c r="F47" s="18" t="s">
        <v>1</v>
      </c>
      <c r="G47" s="19">
        <v>20</v>
      </c>
      <c r="H47" s="19">
        <f t="shared" si="1"/>
        <v>20</v>
      </c>
      <c r="I47" s="20" t="s">
        <v>24</v>
      </c>
    </row>
    <row r="48" spans="1:9" s="2" customFormat="1" ht="15">
      <c r="A48" s="16"/>
      <c r="B48" s="14" t="s">
        <v>661</v>
      </c>
      <c r="C48" s="15" t="s">
        <v>659</v>
      </c>
      <c r="D48" s="16" t="s">
        <v>660</v>
      </c>
      <c r="E48" s="17">
        <v>2</v>
      </c>
      <c r="F48" s="18" t="s">
        <v>1</v>
      </c>
      <c r="G48" s="19">
        <v>5</v>
      </c>
      <c r="H48" s="19">
        <f>E48*G48</f>
        <v>10</v>
      </c>
      <c r="I48" s="20" t="s">
        <v>658</v>
      </c>
    </row>
    <row r="49" spans="1:9" s="2" customFormat="1" ht="15">
      <c r="A49" s="16"/>
      <c r="B49" s="14" t="s">
        <v>67</v>
      </c>
      <c r="C49" s="15" t="s">
        <v>132</v>
      </c>
      <c r="D49" s="16" t="s">
        <v>133</v>
      </c>
      <c r="E49" s="17">
        <v>1</v>
      </c>
      <c r="F49" s="18" t="s">
        <v>1</v>
      </c>
      <c r="G49" s="19">
        <v>100</v>
      </c>
      <c r="H49" s="19">
        <f>E49*G49</f>
        <v>100</v>
      </c>
      <c r="I49" s="20" t="s">
        <v>214</v>
      </c>
    </row>
    <row r="50" spans="1:9" s="2" customFormat="1" ht="15">
      <c r="A50" s="16"/>
      <c r="B50" s="14" t="s">
        <v>667</v>
      </c>
      <c r="C50" s="15" t="s">
        <v>664</v>
      </c>
      <c r="D50" s="16" t="s">
        <v>665</v>
      </c>
      <c r="E50" s="17">
        <v>15</v>
      </c>
      <c r="F50" s="18" t="s">
        <v>1</v>
      </c>
      <c r="G50" s="19">
        <v>10</v>
      </c>
      <c r="H50" s="19">
        <f>E50*G50</f>
        <v>150</v>
      </c>
      <c r="I50" s="20" t="s">
        <v>666</v>
      </c>
    </row>
    <row r="51" spans="1:9" s="2" customFormat="1" ht="15">
      <c r="A51" s="16"/>
      <c r="B51" s="14" t="s">
        <v>431</v>
      </c>
      <c r="C51" s="15" t="s">
        <v>428</v>
      </c>
      <c r="D51" s="16" t="s">
        <v>429</v>
      </c>
      <c r="E51" s="17">
        <v>1</v>
      </c>
      <c r="F51" s="18" t="s">
        <v>1</v>
      </c>
      <c r="G51" s="19">
        <v>100</v>
      </c>
      <c r="H51" s="19">
        <f>E51*G51</f>
        <v>100</v>
      </c>
      <c r="I51" s="20" t="s">
        <v>430</v>
      </c>
    </row>
    <row r="52" spans="1:9" s="2" customFormat="1" ht="15">
      <c r="A52" s="16"/>
      <c r="B52" s="14" t="s">
        <v>438</v>
      </c>
      <c r="C52" s="15" t="s">
        <v>436</v>
      </c>
      <c r="D52" s="16" t="s">
        <v>437</v>
      </c>
      <c r="E52" s="17">
        <v>3</v>
      </c>
      <c r="F52" s="18" t="s">
        <v>1</v>
      </c>
      <c r="G52" s="19">
        <v>75</v>
      </c>
      <c r="H52" s="19">
        <f t="shared" si="1"/>
        <v>225</v>
      </c>
      <c r="I52" s="20" t="s">
        <v>209</v>
      </c>
    </row>
    <row r="53" spans="1:9" s="2" customFormat="1" ht="45.75" thickBot="1">
      <c r="A53" s="21"/>
      <c r="B53" s="45" t="s">
        <v>381</v>
      </c>
      <c r="C53" s="20" t="s">
        <v>378</v>
      </c>
      <c r="D53" s="24" t="s">
        <v>379</v>
      </c>
      <c r="E53" s="20">
        <v>5</v>
      </c>
      <c r="F53" s="18" t="s">
        <v>1</v>
      </c>
      <c r="G53" s="19">
        <v>20</v>
      </c>
      <c r="H53" s="19">
        <f t="shared" si="1"/>
        <v>100</v>
      </c>
      <c r="I53" s="20" t="s">
        <v>380</v>
      </c>
    </row>
    <row r="54" spans="1:9" s="2" customFormat="1" ht="30.75" thickBot="1">
      <c r="A54" s="21"/>
      <c r="B54" s="45" t="s">
        <v>396</v>
      </c>
      <c r="C54" s="20" t="s">
        <v>253</v>
      </c>
      <c r="D54" s="24" t="s">
        <v>395</v>
      </c>
      <c r="E54" s="20">
        <v>1</v>
      </c>
      <c r="F54" s="18" t="s">
        <v>1</v>
      </c>
      <c r="G54" s="19">
        <v>10</v>
      </c>
      <c r="H54" s="19">
        <f t="shared" si="1"/>
        <v>10</v>
      </c>
      <c r="I54" s="20" t="s">
        <v>83</v>
      </c>
    </row>
    <row r="55" spans="1:9" s="2" customFormat="1" ht="30.75" thickBot="1">
      <c r="A55" s="21"/>
      <c r="B55" s="45" t="s">
        <v>255</v>
      </c>
      <c r="C55" s="20" t="s">
        <v>253</v>
      </c>
      <c r="D55" s="24" t="s">
        <v>254</v>
      </c>
      <c r="E55" s="20">
        <v>1</v>
      </c>
      <c r="F55" s="18" t="s">
        <v>1</v>
      </c>
      <c r="G55" s="19">
        <v>10</v>
      </c>
      <c r="H55" s="19">
        <f aca="true" t="shared" si="2" ref="H55:H66">E55*G55</f>
        <v>10</v>
      </c>
      <c r="I55" s="20" t="s">
        <v>256</v>
      </c>
    </row>
    <row r="56" spans="1:9" s="2" customFormat="1" ht="30.75" thickBot="1">
      <c r="A56" s="21"/>
      <c r="B56" s="45" t="s">
        <v>397</v>
      </c>
      <c r="C56" s="20" t="s">
        <v>253</v>
      </c>
      <c r="D56" s="24" t="s">
        <v>257</v>
      </c>
      <c r="E56" s="20">
        <v>2</v>
      </c>
      <c r="F56" s="18" t="s">
        <v>1</v>
      </c>
      <c r="G56" s="19">
        <v>15</v>
      </c>
      <c r="H56" s="19">
        <f t="shared" si="2"/>
        <v>30</v>
      </c>
      <c r="I56" s="20" t="s">
        <v>258</v>
      </c>
    </row>
    <row r="57" spans="1:9" s="2" customFormat="1" ht="30.75" thickBot="1">
      <c r="A57" s="21"/>
      <c r="B57" s="45" t="s">
        <v>405</v>
      </c>
      <c r="C57" s="20" t="s">
        <v>253</v>
      </c>
      <c r="D57" s="24" t="s">
        <v>406</v>
      </c>
      <c r="E57" s="20">
        <v>3</v>
      </c>
      <c r="F57" s="18" t="s">
        <v>1</v>
      </c>
      <c r="G57" s="19">
        <v>15</v>
      </c>
      <c r="H57" s="19">
        <f>E57*G57</f>
        <v>45</v>
      </c>
      <c r="I57" s="20" t="s">
        <v>407</v>
      </c>
    </row>
    <row r="58" spans="1:9" s="2" customFormat="1" ht="30.75" thickBot="1">
      <c r="A58" s="21"/>
      <c r="B58" s="45" t="s">
        <v>409</v>
      </c>
      <c r="C58" s="20" t="s">
        <v>253</v>
      </c>
      <c r="D58" s="24" t="s">
        <v>408</v>
      </c>
      <c r="E58" s="20">
        <v>3</v>
      </c>
      <c r="F58" s="18" t="s">
        <v>1</v>
      </c>
      <c r="G58" s="19">
        <v>15</v>
      </c>
      <c r="H58" s="19">
        <f t="shared" si="2"/>
        <v>45</v>
      </c>
      <c r="I58" s="20" t="s">
        <v>407</v>
      </c>
    </row>
    <row r="59" spans="1:9" s="2" customFormat="1" ht="30.75" thickBot="1">
      <c r="A59" s="21"/>
      <c r="B59" s="45" t="s">
        <v>249</v>
      </c>
      <c r="C59" s="20" t="s">
        <v>248</v>
      </c>
      <c r="D59" s="24">
        <v>725</v>
      </c>
      <c r="E59" s="20">
        <v>24</v>
      </c>
      <c r="F59" s="18" t="s">
        <v>1</v>
      </c>
      <c r="G59" s="19">
        <v>5</v>
      </c>
      <c r="H59" s="19">
        <f t="shared" si="2"/>
        <v>120</v>
      </c>
      <c r="I59" s="20" t="s">
        <v>83</v>
      </c>
    </row>
    <row r="60" spans="1:9" s="2" customFormat="1" ht="15.75" thickBot="1">
      <c r="A60" s="21"/>
      <c r="B60" s="45" t="s">
        <v>13</v>
      </c>
      <c r="C60" s="20" t="s">
        <v>11</v>
      </c>
      <c r="D60" s="14" t="s">
        <v>12</v>
      </c>
      <c r="E60" s="20">
        <v>1</v>
      </c>
      <c r="F60" s="18" t="s">
        <v>1</v>
      </c>
      <c r="G60" s="19">
        <v>150</v>
      </c>
      <c r="H60" s="19">
        <f t="shared" si="2"/>
        <v>150</v>
      </c>
      <c r="I60" s="20" t="s">
        <v>14</v>
      </c>
    </row>
    <row r="61" spans="1:9" s="2" customFormat="1" ht="15.75" thickBot="1">
      <c r="A61" s="21"/>
      <c r="B61" s="45" t="s">
        <v>332</v>
      </c>
      <c r="C61" s="20" t="s">
        <v>331</v>
      </c>
      <c r="D61" s="14" t="s">
        <v>333</v>
      </c>
      <c r="E61" s="20">
        <v>2</v>
      </c>
      <c r="F61" s="18" t="s">
        <v>1</v>
      </c>
      <c r="G61" s="19">
        <v>10</v>
      </c>
      <c r="H61" s="19">
        <f>E61*G61</f>
        <v>20</v>
      </c>
      <c r="I61" s="20"/>
    </row>
    <row r="62" spans="1:9" s="2" customFormat="1" ht="15.75" thickBot="1">
      <c r="A62" s="21"/>
      <c r="B62" s="45" t="s">
        <v>603</v>
      </c>
      <c r="C62" s="20" t="s">
        <v>600</v>
      </c>
      <c r="D62" s="24" t="s">
        <v>601</v>
      </c>
      <c r="E62" s="20">
        <v>1</v>
      </c>
      <c r="F62" s="18" t="s">
        <v>1</v>
      </c>
      <c r="G62" s="19">
        <v>5</v>
      </c>
      <c r="H62" s="19">
        <f>E62*G62</f>
        <v>5</v>
      </c>
      <c r="I62" s="20" t="s">
        <v>602</v>
      </c>
    </row>
    <row r="63" spans="1:9" s="2" customFormat="1" ht="15">
      <c r="A63" s="21"/>
      <c r="B63" s="51" t="s">
        <v>394</v>
      </c>
      <c r="C63" s="20" t="s">
        <v>392</v>
      </c>
      <c r="D63" s="14" t="s">
        <v>393</v>
      </c>
      <c r="E63" s="20">
        <v>2</v>
      </c>
      <c r="F63" s="18" t="s">
        <v>1</v>
      </c>
      <c r="G63" s="19">
        <v>50</v>
      </c>
      <c r="H63" s="19">
        <f t="shared" si="2"/>
        <v>100</v>
      </c>
      <c r="I63" s="20"/>
    </row>
    <row r="64" spans="1:9" s="2" customFormat="1" ht="45.75" thickBot="1">
      <c r="A64" s="21"/>
      <c r="B64" s="45" t="s">
        <v>225</v>
      </c>
      <c r="C64" s="20" t="s">
        <v>223</v>
      </c>
      <c r="D64" s="14" t="s">
        <v>224</v>
      </c>
      <c r="E64" s="20">
        <v>12</v>
      </c>
      <c r="F64" s="18" t="s">
        <v>1</v>
      </c>
      <c r="G64" s="19">
        <v>69</v>
      </c>
      <c r="H64" s="19">
        <f t="shared" si="2"/>
        <v>828</v>
      </c>
      <c r="I64" s="20" t="s">
        <v>226</v>
      </c>
    </row>
    <row r="65" spans="1:9" s="2" customFormat="1" ht="15">
      <c r="A65" s="21"/>
      <c r="B65" s="14" t="s">
        <v>704</v>
      </c>
      <c r="C65" s="15" t="s">
        <v>702</v>
      </c>
      <c r="D65" s="16" t="s">
        <v>705</v>
      </c>
      <c r="E65" s="20">
        <v>5</v>
      </c>
      <c r="F65" s="18" t="s">
        <v>1</v>
      </c>
      <c r="G65" s="19">
        <v>0.5</v>
      </c>
      <c r="H65" s="19">
        <f>E65*G65</f>
        <v>2.5</v>
      </c>
      <c r="I65" s="20" t="s">
        <v>703</v>
      </c>
    </row>
    <row r="66" spans="1:9" s="2" customFormat="1" ht="15">
      <c r="A66" s="21"/>
      <c r="B66" s="14" t="s">
        <v>707</v>
      </c>
      <c r="C66" s="15" t="s">
        <v>702</v>
      </c>
      <c r="D66" s="16" t="s">
        <v>706</v>
      </c>
      <c r="E66" s="20">
        <v>5</v>
      </c>
      <c r="F66" s="18" t="s">
        <v>1</v>
      </c>
      <c r="G66" s="19">
        <v>0.5</v>
      </c>
      <c r="H66" s="19">
        <f t="shared" si="2"/>
        <v>2.5</v>
      </c>
      <c r="I66" s="20" t="s">
        <v>703</v>
      </c>
    </row>
    <row r="67" spans="1:9" s="2" customFormat="1" ht="15">
      <c r="A67" s="21"/>
      <c r="B67" s="14" t="s">
        <v>68</v>
      </c>
      <c r="C67" s="15" t="s">
        <v>115</v>
      </c>
      <c r="D67" s="16" t="s">
        <v>69</v>
      </c>
      <c r="E67" s="20">
        <v>3</v>
      </c>
      <c r="F67" s="18" t="s">
        <v>1</v>
      </c>
      <c r="G67" s="19">
        <v>500</v>
      </c>
      <c r="H67" s="19">
        <f aca="true" t="shared" si="3" ref="H67:H99">E67*G67</f>
        <v>1500</v>
      </c>
      <c r="I67" s="20" t="s">
        <v>209</v>
      </c>
    </row>
    <row r="68" spans="1:9" s="2" customFormat="1" ht="15">
      <c r="A68" s="21" t="s">
        <v>114</v>
      </c>
      <c r="B68" s="14" t="s">
        <v>103</v>
      </c>
      <c r="C68" s="15" t="s">
        <v>157</v>
      </c>
      <c r="D68" s="16" t="s">
        <v>166</v>
      </c>
      <c r="E68" s="17">
        <v>21</v>
      </c>
      <c r="F68" s="18" t="s">
        <v>1</v>
      </c>
      <c r="G68" s="19">
        <v>3.5</v>
      </c>
      <c r="H68" s="19">
        <f t="shared" si="3"/>
        <v>73.5</v>
      </c>
      <c r="I68" s="20"/>
    </row>
    <row r="69" spans="1:9" s="2" customFormat="1" ht="15">
      <c r="A69" s="21"/>
      <c r="B69" s="14" t="s">
        <v>348</v>
      </c>
      <c r="C69" s="15" t="s">
        <v>346</v>
      </c>
      <c r="D69" s="16" t="s">
        <v>347</v>
      </c>
      <c r="E69" s="20">
        <v>15</v>
      </c>
      <c r="F69" s="18" t="s">
        <v>1</v>
      </c>
      <c r="G69" s="19">
        <v>10</v>
      </c>
      <c r="H69" s="19">
        <f t="shared" si="3"/>
        <v>150</v>
      </c>
      <c r="I69" s="20" t="s">
        <v>96</v>
      </c>
    </row>
    <row r="70" spans="1:9" s="2" customFormat="1" ht="15">
      <c r="A70" s="13"/>
      <c r="B70" s="48" t="s">
        <v>246</v>
      </c>
      <c r="C70" s="15" t="s">
        <v>134</v>
      </c>
      <c r="D70" s="16" t="s">
        <v>244</v>
      </c>
      <c r="E70" s="17">
        <v>12</v>
      </c>
      <c r="F70" s="18" t="s">
        <v>1</v>
      </c>
      <c r="G70" s="19">
        <v>10</v>
      </c>
      <c r="H70" s="19">
        <f t="shared" si="3"/>
        <v>120</v>
      </c>
      <c r="I70" s="20" t="s">
        <v>245</v>
      </c>
    </row>
    <row r="71" spans="1:9" s="2" customFormat="1" ht="15">
      <c r="A71" s="13"/>
      <c r="B71" s="14" t="s">
        <v>45</v>
      </c>
      <c r="C71" s="15" t="s">
        <v>134</v>
      </c>
      <c r="D71" s="16" t="s">
        <v>43</v>
      </c>
      <c r="E71" s="17">
        <v>2</v>
      </c>
      <c r="F71" s="18" t="s">
        <v>1</v>
      </c>
      <c r="G71" s="19">
        <v>10</v>
      </c>
      <c r="H71" s="19">
        <f t="shared" si="3"/>
        <v>20</v>
      </c>
      <c r="I71" s="20" t="s">
        <v>44</v>
      </c>
    </row>
    <row r="72" spans="1:9" s="2" customFormat="1" ht="15">
      <c r="A72" s="13"/>
      <c r="B72" s="14" t="s">
        <v>714</v>
      </c>
      <c r="C72" s="15" t="s">
        <v>134</v>
      </c>
      <c r="D72" s="16" t="s">
        <v>713</v>
      </c>
      <c r="E72" s="17">
        <v>1</v>
      </c>
      <c r="F72" s="18" t="s">
        <v>1</v>
      </c>
      <c r="G72" s="19">
        <v>14</v>
      </c>
      <c r="H72" s="19">
        <f>E72*G72</f>
        <v>14</v>
      </c>
      <c r="I72" s="20" t="s">
        <v>287</v>
      </c>
    </row>
    <row r="73" spans="1:9" s="2" customFormat="1" ht="15">
      <c r="A73" s="13"/>
      <c r="B73" s="14" t="s">
        <v>233</v>
      </c>
      <c r="C73" s="15" t="s">
        <v>134</v>
      </c>
      <c r="D73" s="16" t="s">
        <v>232</v>
      </c>
      <c r="E73" s="17">
        <v>1</v>
      </c>
      <c r="F73" s="18" t="s">
        <v>1</v>
      </c>
      <c r="G73" s="19">
        <v>50</v>
      </c>
      <c r="H73" s="19">
        <f>E73*G73</f>
        <v>50</v>
      </c>
      <c r="I73" s="20" t="s">
        <v>241</v>
      </c>
    </row>
    <row r="74" spans="1:9" s="2" customFormat="1" ht="15">
      <c r="A74" s="13"/>
      <c r="B74" s="14" t="s">
        <v>571</v>
      </c>
      <c r="C74" s="15" t="s">
        <v>134</v>
      </c>
      <c r="D74" s="16" t="s">
        <v>570</v>
      </c>
      <c r="E74" s="17">
        <v>25</v>
      </c>
      <c r="F74" s="18" t="s">
        <v>1</v>
      </c>
      <c r="G74" s="19">
        <v>7</v>
      </c>
      <c r="H74" s="19">
        <f t="shared" si="3"/>
        <v>175</v>
      </c>
      <c r="I74" s="20"/>
    </row>
    <row r="75" spans="1:9" s="2" customFormat="1" ht="15">
      <c r="A75" s="13"/>
      <c r="B75" s="14" t="s">
        <v>467</v>
      </c>
      <c r="C75" s="15" t="s">
        <v>466</v>
      </c>
      <c r="D75" s="16" t="s">
        <v>468</v>
      </c>
      <c r="E75" s="17">
        <v>1</v>
      </c>
      <c r="F75" s="18" t="s">
        <v>1</v>
      </c>
      <c r="G75" s="19">
        <v>70</v>
      </c>
      <c r="H75" s="19">
        <f>E75*G75</f>
        <v>70</v>
      </c>
      <c r="I75" s="20" t="s">
        <v>469</v>
      </c>
    </row>
    <row r="76" spans="1:9" s="2" customFormat="1" ht="15">
      <c r="A76" s="13"/>
      <c r="B76" s="14" t="s">
        <v>300</v>
      </c>
      <c r="C76" s="15" t="s">
        <v>296</v>
      </c>
      <c r="D76" s="16" t="s">
        <v>299</v>
      </c>
      <c r="E76" s="17">
        <v>1</v>
      </c>
      <c r="F76" s="18" t="s">
        <v>1</v>
      </c>
      <c r="G76" s="19">
        <v>30</v>
      </c>
      <c r="H76" s="19">
        <f t="shared" si="3"/>
        <v>30</v>
      </c>
      <c r="I76" s="20" t="s">
        <v>27</v>
      </c>
    </row>
    <row r="77" spans="1:9" s="2" customFormat="1" ht="15">
      <c r="A77" s="13"/>
      <c r="B77" s="14" t="s">
        <v>298</v>
      </c>
      <c r="C77" s="15" t="s">
        <v>296</v>
      </c>
      <c r="D77" s="16" t="s">
        <v>297</v>
      </c>
      <c r="E77" s="17">
        <v>1</v>
      </c>
      <c r="F77" s="18" t="s">
        <v>1</v>
      </c>
      <c r="G77" s="19">
        <v>30</v>
      </c>
      <c r="H77" s="19">
        <f t="shared" si="3"/>
        <v>30</v>
      </c>
      <c r="I77" s="20" t="s">
        <v>27</v>
      </c>
    </row>
    <row r="78" spans="1:9" s="1" customFormat="1" ht="12" customHeight="1">
      <c r="A78" s="27"/>
      <c r="B78" s="27" t="s">
        <v>6</v>
      </c>
      <c r="C78" s="28" t="s">
        <v>158</v>
      </c>
      <c r="D78" s="27" t="s">
        <v>5</v>
      </c>
      <c r="E78" s="17">
        <v>6</v>
      </c>
      <c r="F78" s="18" t="s">
        <v>1</v>
      </c>
      <c r="G78" s="19">
        <v>20</v>
      </c>
      <c r="H78" s="19">
        <f t="shared" si="3"/>
        <v>120</v>
      </c>
      <c r="I78" s="29" t="s">
        <v>83</v>
      </c>
    </row>
    <row r="79" spans="1:9" s="2" customFormat="1" ht="15">
      <c r="A79" s="16"/>
      <c r="B79" s="14" t="s">
        <v>211</v>
      </c>
      <c r="C79" s="15" t="s">
        <v>135</v>
      </c>
      <c r="D79" s="16" t="s">
        <v>212</v>
      </c>
      <c r="E79" s="17">
        <v>18</v>
      </c>
      <c r="F79" s="18" t="s">
        <v>1</v>
      </c>
      <c r="G79" s="19">
        <v>150</v>
      </c>
      <c r="H79" s="19">
        <f>E79*G79</f>
        <v>2700</v>
      </c>
      <c r="I79" s="20" t="s">
        <v>213</v>
      </c>
    </row>
    <row r="80" spans="1:9" s="2" customFormat="1" ht="45">
      <c r="A80" s="16"/>
      <c r="B80" s="43" t="s">
        <v>628</v>
      </c>
      <c r="C80" s="15" t="s">
        <v>623</v>
      </c>
      <c r="D80" s="16" t="s">
        <v>624</v>
      </c>
      <c r="E80" s="17">
        <v>5</v>
      </c>
      <c r="F80" s="18" t="s">
        <v>1</v>
      </c>
      <c r="G80" s="19">
        <v>5</v>
      </c>
      <c r="H80" s="19">
        <f>E80*G80</f>
        <v>25</v>
      </c>
      <c r="I80" s="20" t="s">
        <v>625</v>
      </c>
    </row>
    <row r="81" spans="1:9" s="2" customFormat="1" ht="45">
      <c r="A81" s="16"/>
      <c r="B81" s="43" t="s">
        <v>629</v>
      </c>
      <c r="C81" s="15" t="s">
        <v>623</v>
      </c>
      <c r="D81" s="16" t="s">
        <v>626</v>
      </c>
      <c r="E81" s="17">
        <v>5</v>
      </c>
      <c r="F81" s="18" t="s">
        <v>1</v>
      </c>
      <c r="G81" s="19">
        <v>5</v>
      </c>
      <c r="H81" s="19">
        <f t="shared" si="3"/>
        <v>25</v>
      </c>
      <c r="I81" s="20" t="s">
        <v>627</v>
      </c>
    </row>
    <row r="82" spans="1:9" s="2" customFormat="1" ht="15">
      <c r="A82" s="21" t="s">
        <v>175</v>
      </c>
      <c r="B82" s="14" t="s">
        <v>177</v>
      </c>
      <c r="C82" s="15" t="s">
        <v>156</v>
      </c>
      <c r="D82" s="16" t="s">
        <v>176</v>
      </c>
      <c r="E82" s="17">
        <v>542</v>
      </c>
      <c r="F82" s="18" t="s">
        <v>1</v>
      </c>
      <c r="G82" s="19">
        <v>0.4</v>
      </c>
      <c r="H82" s="19">
        <f t="shared" si="3"/>
        <v>216.8</v>
      </c>
      <c r="I82" s="20"/>
    </row>
    <row r="83" spans="1:9" s="2" customFormat="1" ht="15">
      <c r="A83" s="21"/>
      <c r="B83" s="14" t="s">
        <v>678</v>
      </c>
      <c r="C83" s="15" t="s">
        <v>675</v>
      </c>
      <c r="D83" s="16" t="s">
        <v>676</v>
      </c>
      <c r="E83" s="17">
        <v>13</v>
      </c>
      <c r="F83" s="18" t="s">
        <v>1</v>
      </c>
      <c r="G83" s="19">
        <v>20</v>
      </c>
      <c r="H83" s="19">
        <f>E83*G83</f>
        <v>260</v>
      </c>
      <c r="I83" s="20" t="s">
        <v>677</v>
      </c>
    </row>
    <row r="84" spans="1:9" s="2" customFormat="1" ht="15">
      <c r="A84" s="21"/>
      <c r="B84" s="14" t="s">
        <v>179</v>
      </c>
      <c r="C84" s="15" t="s">
        <v>217</v>
      </c>
      <c r="D84" s="16" t="s">
        <v>178</v>
      </c>
      <c r="E84" s="17">
        <v>5</v>
      </c>
      <c r="F84" s="18" t="s">
        <v>1</v>
      </c>
      <c r="G84" s="19">
        <v>300</v>
      </c>
      <c r="H84" s="19">
        <f t="shared" si="3"/>
        <v>1500</v>
      </c>
      <c r="I84" s="20" t="s">
        <v>180</v>
      </c>
    </row>
    <row r="85" spans="1:9" s="2" customFormat="1" ht="15">
      <c r="A85" s="21"/>
      <c r="B85" s="14" t="s">
        <v>388</v>
      </c>
      <c r="C85" s="15" t="s">
        <v>385</v>
      </c>
      <c r="D85" s="16" t="s">
        <v>386</v>
      </c>
      <c r="E85" s="17">
        <v>1</v>
      </c>
      <c r="F85" s="18" t="s">
        <v>1</v>
      </c>
      <c r="G85" s="19">
        <v>10</v>
      </c>
      <c r="H85" s="19">
        <f t="shared" si="3"/>
        <v>10</v>
      </c>
      <c r="I85" s="20" t="s">
        <v>387</v>
      </c>
    </row>
    <row r="86" spans="1:9" s="2" customFormat="1" ht="15">
      <c r="A86" s="21"/>
      <c r="B86" s="14" t="s">
        <v>369</v>
      </c>
      <c r="C86" s="15" t="s">
        <v>366</v>
      </c>
      <c r="D86" s="16" t="s">
        <v>367</v>
      </c>
      <c r="E86" s="17">
        <v>2</v>
      </c>
      <c r="F86" s="18" t="s">
        <v>1</v>
      </c>
      <c r="G86" s="19">
        <v>50</v>
      </c>
      <c r="H86" s="19">
        <f t="shared" si="3"/>
        <v>100</v>
      </c>
      <c r="I86" s="20" t="s">
        <v>368</v>
      </c>
    </row>
    <row r="87" spans="1:9" s="2" customFormat="1" ht="15">
      <c r="A87" s="21" t="s">
        <v>123</v>
      </c>
      <c r="B87" s="14" t="s">
        <v>154</v>
      </c>
      <c r="C87" s="15" t="s">
        <v>151</v>
      </c>
      <c r="D87" s="16" t="s">
        <v>54</v>
      </c>
      <c r="E87" s="20">
        <v>250</v>
      </c>
      <c r="F87" s="18" t="s">
        <v>167</v>
      </c>
      <c r="G87" s="19">
        <v>0.2</v>
      </c>
      <c r="H87" s="19">
        <f t="shared" si="3"/>
        <v>50</v>
      </c>
      <c r="I87" s="40" t="s">
        <v>56</v>
      </c>
    </row>
    <row r="88" spans="1:9" s="2" customFormat="1" ht="15">
      <c r="A88" s="21" t="s">
        <v>0</v>
      </c>
      <c r="B88" s="14" t="s">
        <v>155</v>
      </c>
      <c r="C88" s="15" t="s">
        <v>151</v>
      </c>
      <c r="D88" s="16" t="s">
        <v>55</v>
      </c>
      <c r="E88" s="20">
        <v>500</v>
      </c>
      <c r="F88" s="18" t="s">
        <v>167</v>
      </c>
      <c r="G88" s="19">
        <v>0.82</v>
      </c>
      <c r="H88" s="19">
        <f t="shared" si="3"/>
        <v>410</v>
      </c>
      <c r="I88" s="40" t="s">
        <v>57</v>
      </c>
    </row>
    <row r="89" spans="1:9" s="2" customFormat="1" ht="15">
      <c r="A89" s="16"/>
      <c r="B89" s="14" t="s">
        <v>82</v>
      </c>
      <c r="C89" s="15" t="s">
        <v>80</v>
      </c>
      <c r="D89" s="16" t="s">
        <v>81</v>
      </c>
      <c r="E89" s="17">
        <v>2</v>
      </c>
      <c r="F89" s="18" t="s">
        <v>1</v>
      </c>
      <c r="G89" s="19">
        <v>250</v>
      </c>
      <c r="H89" s="19">
        <f t="shared" si="3"/>
        <v>500</v>
      </c>
      <c r="I89" s="20" t="s">
        <v>210</v>
      </c>
    </row>
    <row r="90" spans="1:9" s="2" customFormat="1" ht="15">
      <c r="A90" s="16"/>
      <c r="B90" s="50" t="s">
        <v>309</v>
      </c>
      <c r="C90" s="15" t="s">
        <v>307</v>
      </c>
      <c r="D90" s="16" t="s">
        <v>308</v>
      </c>
      <c r="E90" s="17">
        <v>205</v>
      </c>
      <c r="F90" s="18" t="s">
        <v>1</v>
      </c>
      <c r="G90" s="19">
        <v>0.5</v>
      </c>
      <c r="H90" s="19">
        <f t="shared" si="3"/>
        <v>102.5</v>
      </c>
      <c r="I90" s="20" t="s">
        <v>310</v>
      </c>
    </row>
    <row r="91" spans="1:9" s="2" customFormat="1" ht="15">
      <c r="A91" s="16"/>
      <c r="B91" s="14" t="s">
        <v>444</v>
      </c>
      <c r="C91" s="15" t="s">
        <v>441</v>
      </c>
      <c r="D91" s="16" t="s">
        <v>442</v>
      </c>
      <c r="E91" s="17">
        <v>1</v>
      </c>
      <c r="F91" s="18" t="s">
        <v>1</v>
      </c>
      <c r="G91" s="19">
        <v>25</v>
      </c>
      <c r="H91" s="19">
        <f>E91*G91</f>
        <v>25</v>
      </c>
      <c r="I91" s="20" t="s">
        <v>443</v>
      </c>
    </row>
    <row r="92" spans="1:9" s="2" customFormat="1" ht="15">
      <c r="A92" s="21" t="s">
        <v>400</v>
      </c>
      <c r="B92" s="14" t="s">
        <v>401</v>
      </c>
      <c r="C92" s="15" t="s">
        <v>398</v>
      </c>
      <c r="D92" s="16" t="s">
        <v>399</v>
      </c>
      <c r="E92" s="17">
        <v>378</v>
      </c>
      <c r="F92" s="18" t="s">
        <v>1</v>
      </c>
      <c r="G92" s="19">
        <v>0.4</v>
      </c>
      <c r="H92" s="19">
        <f t="shared" si="3"/>
        <v>151.20000000000002</v>
      </c>
      <c r="I92" s="20"/>
    </row>
    <row r="93" spans="1:9" s="2" customFormat="1" ht="15">
      <c r="A93" s="16"/>
      <c r="B93" s="14" t="s">
        <v>28</v>
      </c>
      <c r="C93" s="15" t="s">
        <v>164</v>
      </c>
      <c r="D93" s="16" t="s">
        <v>79</v>
      </c>
      <c r="E93" s="17">
        <v>1</v>
      </c>
      <c r="F93" s="18" t="s">
        <v>1</v>
      </c>
      <c r="G93" s="19">
        <v>250</v>
      </c>
      <c r="H93" s="19">
        <f t="shared" si="3"/>
        <v>250</v>
      </c>
      <c r="I93" s="20" t="s">
        <v>27</v>
      </c>
    </row>
    <row r="94" spans="1:9" s="2" customFormat="1" ht="15">
      <c r="A94" s="16"/>
      <c r="B94" s="14" t="s">
        <v>165</v>
      </c>
      <c r="C94" s="15" t="s">
        <v>164</v>
      </c>
      <c r="D94" s="16" t="s">
        <v>191</v>
      </c>
      <c r="E94" s="17">
        <v>5</v>
      </c>
      <c r="F94" s="18" t="s">
        <v>1</v>
      </c>
      <c r="G94" s="19">
        <v>150</v>
      </c>
      <c r="H94" s="19">
        <f t="shared" si="3"/>
        <v>750</v>
      </c>
      <c r="I94" s="20" t="s">
        <v>194</v>
      </c>
    </row>
    <row r="95" spans="1:9" s="2" customFormat="1" ht="15">
      <c r="A95" s="16"/>
      <c r="B95" s="14" t="s">
        <v>203</v>
      </c>
      <c r="C95" s="15" t="s">
        <v>164</v>
      </c>
      <c r="D95" s="16" t="s">
        <v>202</v>
      </c>
      <c r="E95" s="17">
        <v>1</v>
      </c>
      <c r="F95" s="18" t="s">
        <v>1</v>
      </c>
      <c r="G95" s="19">
        <v>250</v>
      </c>
      <c r="H95" s="19">
        <f t="shared" si="3"/>
        <v>250</v>
      </c>
      <c r="I95" s="20" t="s">
        <v>204</v>
      </c>
    </row>
    <row r="96" spans="1:9" s="2" customFormat="1" ht="15">
      <c r="A96" s="13"/>
      <c r="B96" s="14" t="s">
        <v>235</v>
      </c>
      <c r="C96" s="15" t="s">
        <v>234</v>
      </c>
      <c r="D96" s="16" t="s">
        <v>236</v>
      </c>
      <c r="E96" s="17">
        <v>1</v>
      </c>
      <c r="F96" s="18" t="s">
        <v>1</v>
      </c>
      <c r="G96" s="19">
        <v>100</v>
      </c>
      <c r="H96" s="19">
        <f t="shared" si="3"/>
        <v>100</v>
      </c>
      <c r="I96" s="20" t="s">
        <v>237</v>
      </c>
    </row>
    <row r="97" spans="1:9" s="2" customFormat="1" ht="15">
      <c r="A97" s="21" t="s">
        <v>60</v>
      </c>
      <c r="B97" s="14" t="s">
        <v>59</v>
      </c>
      <c r="C97" s="15" t="s">
        <v>58</v>
      </c>
      <c r="D97" s="21" t="s">
        <v>60</v>
      </c>
      <c r="E97" s="20">
        <v>300</v>
      </c>
      <c r="F97" s="18" t="s">
        <v>167</v>
      </c>
      <c r="G97" s="19">
        <v>0.2</v>
      </c>
      <c r="H97" s="19">
        <f t="shared" si="3"/>
        <v>60</v>
      </c>
      <c r="I97" s="40"/>
    </row>
    <row r="98" spans="1:9" s="2" customFormat="1" ht="15">
      <c r="A98" s="13"/>
      <c r="B98" s="14" t="s">
        <v>187</v>
      </c>
      <c r="C98" s="15" t="s">
        <v>184</v>
      </c>
      <c r="D98" s="16" t="s">
        <v>185</v>
      </c>
      <c r="E98" s="17">
        <v>13</v>
      </c>
      <c r="F98" s="18" t="s">
        <v>1</v>
      </c>
      <c r="G98" s="19">
        <v>15</v>
      </c>
      <c r="H98" s="19">
        <f t="shared" si="3"/>
        <v>195</v>
      </c>
      <c r="I98" s="20" t="s">
        <v>186</v>
      </c>
    </row>
    <row r="99" spans="1:9" s="2" customFormat="1" ht="15">
      <c r="A99" s="13"/>
      <c r="B99" s="14" t="s">
        <v>189</v>
      </c>
      <c r="C99" s="15" t="s">
        <v>184</v>
      </c>
      <c r="D99" s="16" t="s">
        <v>188</v>
      </c>
      <c r="E99" s="17">
        <v>240</v>
      </c>
      <c r="F99" s="18" t="s">
        <v>1</v>
      </c>
      <c r="G99" s="19">
        <v>8</v>
      </c>
      <c r="H99" s="19">
        <f t="shared" si="3"/>
        <v>1920</v>
      </c>
      <c r="I99" s="20" t="s">
        <v>190</v>
      </c>
    </row>
    <row r="100" spans="1:12" s="2" customFormat="1" ht="15">
      <c r="A100" s="14"/>
      <c r="B100" s="24" t="s">
        <v>685</v>
      </c>
      <c r="C100" s="14" t="s">
        <v>670</v>
      </c>
      <c r="D100" s="24" t="s">
        <v>671</v>
      </c>
      <c r="E100" s="26">
        <v>7</v>
      </c>
      <c r="F100" s="18" t="s">
        <v>1</v>
      </c>
      <c r="G100" s="19">
        <v>15</v>
      </c>
      <c r="H100" s="19">
        <v>33.7</v>
      </c>
      <c r="I100" s="20" t="s">
        <v>672</v>
      </c>
      <c r="J100" s="5"/>
      <c r="K100" s="5"/>
      <c r="L100" s="6"/>
    </row>
    <row r="101" spans="1:12" s="2" customFormat="1" ht="15">
      <c r="A101" s="14"/>
      <c r="B101" s="24" t="s">
        <v>138</v>
      </c>
      <c r="C101" s="14" t="s">
        <v>39</v>
      </c>
      <c r="D101" s="24" t="s">
        <v>137</v>
      </c>
      <c r="E101" s="26">
        <v>2</v>
      </c>
      <c r="F101" s="18" t="s">
        <v>1</v>
      </c>
      <c r="G101" s="19">
        <v>6.7</v>
      </c>
      <c r="H101" s="19">
        <v>33.7</v>
      </c>
      <c r="I101" s="20" t="s">
        <v>83</v>
      </c>
      <c r="J101" s="5"/>
      <c r="K101" s="5"/>
      <c r="L101" s="6"/>
    </row>
    <row r="102" spans="1:12" s="2" customFormat="1" ht="15">
      <c r="A102" s="14"/>
      <c r="B102" s="24" t="s">
        <v>46</v>
      </c>
      <c r="C102" s="14" t="s">
        <v>39</v>
      </c>
      <c r="D102" s="24" t="s">
        <v>47</v>
      </c>
      <c r="E102" s="26">
        <v>2</v>
      </c>
      <c r="F102" s="18" t="s">
        <v>1</v>
      </c>
      <c r="G102" s="19">
        <v>25</v>
      </c>
      <c r="H102" s="19">
        <f>E102*G102</f>
        <v>50</v>
      </c>
      <c r="I102" s="20" t="s">
        <v>83</v>
      </c>
      <c r="J102" s="5"/>
      <c r="K102" s="5"/>
      <c r="L102" s="6"/>
    </row>
    <row r="103" spans="1:9" s="2" customFormat="1" ht="15">
      <c r="A103" s="13"/>
      <c r="B103" s="14" t="s">
        <v>8</v>
      </c>
      <c r="C103" s="15" t="s">
        <v>7</v>
      </c>
      <c r="D103" s="16" t="s">
        <v>9</v>
      </c>
      <c r="E103" s="17">
        <v>1</v>
      </c>
      <c r="F103" s="18" t="s">
        <v>1</v>
      </c>
      <c r="G103" s="19">
        <v>20</v>
      </c>
      <c r="H103" s="19">
        <v>33.7</v>
      </c>
      <c r="I103" s="20" t="s">
        <v>10</v>
      </c>
    </row>
    <row r="104" spans="1:9" s="2" customFormat="1" ht="15">
      <c r="A104" s="13"/>
      <c r="B104" s="14" t="s">
        <v>427</v>
      </c>
      <c r="C104" s="15" t="s">
        <v>425</v>
      </c>
      <c r="D104" s="16" t="s">
        <v>426</v>
      </c>
      <c r="E104" s="17">
        <v>1</v>
      </c>
      <c r="F104" s="18" t="s">
        <v>1</v>
      </c>
      <c r="G104" s="19">
        <v>3</v>
      </c>
      <c r="H104" s="19">
        <v>33.7</v>
      </c>
      <c r="I104" s="20" t="s">
        <v>209</v>
      </c>
    </row>
    <row r="105" spans="1:9" s="2" customFormat="1" ht="15">
      <c r="A105" s="13"/>
      <c r="B105" s="14" t="s">
        <v>448</v>
      </c>
      <c r="C105" s="15" t="s">
        <v>447</v>
      </c>
      <c r="D105" s="16" t="s">
        <v>445</v>
      </c>
      <c r="E105" s="17">
        <v>1</v>
      </c>
      <c r="F105" s="18" t="s">
        <v>1</v>
      </c>
      <c r="G105" s="19">
        <v>5</v>
      </c>
      <c r="H105" s="19">
        <v>33.7</v>
      </c>
      <c r="I105" s="20" t="s">
        <v>446</v>
      </c>
    </row>
    <row r="106" spans="1:9" s="2" customFormat="1" ht="15">
      <c r="A106" s="13"/>
      <c r="B106" s="51" t="s">
        <v>272</v>
      </c>
      <c r="C106" s="15" t="s">
        <v>269</v>
      </c>
      <c r="D106" s="52" t="s">
        <v>271</v>
      </c>
      <c r="E106" s="17">
        <v>1</v>
      </c>
      <c r="F106" s="18" t="s">
        <v>1</v>
      </c>
      <c r="G106" s="19">
        <v>150</v>
      </c>
      <c r="H106" s="19">
        <v>33.7</v>
      </c>
      <c r="I106" s="20" t="s">
        <v>270</v>
      </c>
    </row>
    <row r="107" spans="1:9" s="14" customFormat="1" ht="15">
      <c r="A107" s="21" t="s">
        <v>474</v>
      </c>
      <c r="B107" s="14" t="s">
        <v>475</v>
      </c>
      <c r="C107" s="21" t="s">
        <v>476</v>
      </c>
      <c r="D107" s="16" t="s">
        <v>477</v>
      </c>
      <c r="E107" s="37">
        <v>12100</v>
      </c>
      <c r="F107" s="56" t="s">
        <v>1</v>
      </c>
      <c r="G107" s="57">
        <v>0.0892</v>
      </c>
      <c r="H107" s="57">
        <f>E107*G107</f>
        <v>1079.32</v>
      </c>
      <c r="I107" s="24" t="s">
        <v>478</v>
      </c>
    </row>
    <row r="108" spans="1:9" s="14" customFormat="1" ht="15">
      <c r="A108" s="21" t="s">
        <v>479</v>
      </c>
      <c r="B108" s="14" t="s">
        <v>480</v>
      </c>
      <c r="C108" s="21" t="s">
        <v>476</v>
      </c>
      <c r="D108" s="16" t="s">
        <v>481</v>
      </c>
      <c r="E108" s="37">
        <v>2615</v>
      </c>
      <c r="F108" s="56" t="s">
        <v>1</v>
      </c>
      <c r="G108" s="57">
        <v>1.67</v>
      </c>
      <c r="H108" s="57">
        <f>E108*G108</f>
        <v>4367.05</v>
      </c>
      <c r="I108" s="24" t="s">
        <v>482</v>
      </c>
    </row>
    <row r="109" spans="1:9" s="14" customFormat="1" ht="15">
      <c r="A109" s="21" t="s">
        <v>483</v>
      </c>
      <c r="B109" s="14" t="s">
        <v>484</v>
      </c>
      <c r="C109" s="21" t="s">
        <v>476</v>
      </c>
      <c r="D109" s="16" t="s">
        <v>485</v>
      </c>
      <c r="E109" s="37">
        <v>11625</v>
      </c>
      <c r="F109" s="56" t="s">
        <v>1</v>
      </c>
      <c r="G109" s="57">
        <v>0.2</v>
      </c>
      <c r="H109" s="57">
        <f>E109*G109</f>
        <v>2325</v>
      </c>
      <c r="I109" s="24" t="s">
        <v>482</v>
      </c>
    </row>
    <row r="110" spans="1:9" s="14" customFormat="1" ht="15">
      <c r="A110" s="21" t="s">
        <v>486</v>
      </c>
      <c r="B110" s="14" t="s">
        <v>487</v>
      </c>
      <c r="C110" s="21" t="s">
        <v>476</v>
      </c>
      <c r="D110" s="16" t="s">
        <v>488</v>
      </c>
      <c r="E110" s="37">
        <v>4890</v>
      </c>
      <c r="F110" s="56" t="s">
        <v>1</v>
      </c>
      <c r="G110" s="57">
        <v>0.163</v>
      </c>
      <c r="H110" s="57">
        <f>E110*G110</f>
        <v>797.07</v>
      </c>
      <c r="I110" s="24" t="s">
        <v>482</v>
      </c>
    </row>
    <row r="111" spans="1:9" s="2" customFormat="1" ht="15">
      <c r="A111" s="13"/>
      <c r="B111" s="51" t="s">
        <v>345</v>
      </c>
      <c r="C111" s="15" t="s">
        <v>260</v>
      </c>
      <c r="D111" s="16" t="s">
        <v>343</v>
      </c>
      <c r="E111" s="17">
        <v>1</v>
      </c>
      <c r="F111" s="18" t="s">
        <v>1</v>
      </c>
      <c r="G111" s="19">
        <v>5</v>
      </c>
      <c r="H111" s="19">
        <v>33.7</v>
      </c>
      <c r="I111" s="20" t="s">
        <v>344</v>
      </c>
    </row>
    <row r="112" spans="1:9" s="2" customFormat="1" ht="15">
      <c r="A112" s="13"/>
      <c r="B112" s="51" t="s">
        <v>342</v>
      </c>
      <c r="C112" s="15" t="s">
        <v>260</v>
      </c>
      <c r="D112" s="16" t="s">
        <v>338</v>
      </c>
      <c r="E112" s="17">
        <v>1</v>
      </c>
      <c r="F112" s="18" t="s">
        <v>1</v>
      </c>
      <c r="G112" s="19">
        <v>50</v>
      </c>
      <c r="H112" s="19">
        <v>33.7</v>
      </c>
      <c r="I112" s="20" t="s">
        <v>340</v>
      </c>
    </row>
    <row r="113" spans="1:9" s="2" customFormat="1" ht="15">
      <c r="A113" s="13"/>
      <c r="B113" s="51" t="s">
        <v>261</v>
      </c>
      <c r="C113" s="15" t="s">
        <v>260</v>
      </c>
      <c r="D113" s="16" t="s">
        <v>259</v>
      </c>
      <c r="E113" s="17">
        <v>1</v>
      </c>
      <c r="F113" s="18" t="s">
        <v>1</v>
      </c>
      <c r="G113" s="19">
        <v>50</v>
      </c>
      <c r="H113" s="19">
        <v>33.7</v>
      </c>
      <c r="I113" s="20" t="s">
        <v>340</v>
      </c>
    </row>
    <row r="114" spans="1:9" s="2" customFormat="1" ht="15">
      <c r="A114" s="13"/>
      <c r="B114" s="51" t="s">
        <v>341</v>
      </c>
      <c r="C114" s="15" t="s">
        <v>260</v>
      </c>
      <c r="D114" s="16" t="s">
        <v>339</v>
      </c>
      <c r="E114" s="17">
        <v>2</v>
      </c>
      <c r="F114" s="18" t="s">
        <v>1</v>
      </c>
      <c r="G114" s="19">
        <v>50</v>
      </c>
      <c r="H114" s="19">
        <v>33.7</v>
      </c>
      <c r="I114" s="20" t="s">
        <v>340</v>
      </c>
    </row>
    <row r="115" spans="1:9" s="2" customFormat="1" ht="15">
      <c r="A115" s="13"/>
      <c r="B115" s="51" t="s">
        <v>698</v>
      </c>
      <c r="C115" s="15" t="s">
        <v>695</v>
      </c>
      <c r="D115" s="16" t="s">
        <v>696</v>
      </c>
      <c r="E115" s="17">
        <v>80</v>
      </c>
      <c r="F115" s="18" t="s">
        <v>1</v>
      </c>
      <c r="G115" s="19">
        <v>3.7</v>
      </c>
      <c r="H115" s="19">
        <v>33.7</v>
      </c>
      <c r="I115" s="20" t="s">
        <v>697</v>
      </c>
    </row>
    <row r="116" spans="1:9" s="2" customFormat="1" ht="15">
      <c r="A116" s="13"/>
      <c r="B116" s="51" t="s">
        <v>709</v>
      </c>
      <c r="C116" s="15" t="s">
        <v>710</v>
      </c>
      <c r="D116" s="16" t="s">
        <v>708</v>
      </c>
      <c r="E116" s="17">
        <v>1</v>
      </c>
      <c r="F116" s="18" t="s">
        <v>1</v>
      </c>
      <c r="G116" s="19">
        <v>100</v>
      </c>
      <c r="H116" s="19">
        <v>33.7</v>
      </c>
      <c r="I116" s="20" t="s">
        <v>460</v>
      </c>
    </row>
    <row r="117" spans="1:9" s="2" customFormat="1" ht="15">
      <c r="A117" s="16"/>
      <c r="B117" s="14" t="s">
        <v>73</v>
      </c>
      <c r="C117" s="15" t="s">
        <v>130</v>
      </c>
      <c r="D117" s="16" t="s">
        <v>74</v>
      </c>
      <c r="E117" s="17">
        <v>1</v>
      </c>
      <c r="F117" s="18" t="s">
        <v>1</v>
      </c>
      <c r="G117" s="19">
        <v>340</v>
      </c>
      <c r="H117" s="19">
        <f>E117*G117</f>
        <v>340</v>
      </c>
      <c r="I117" s="20" t="s">
        <v>37</v>
      </c>
    </row>
    <row r="118" spans="1:9" s="2" customFormat="1" ht="15">
      <c r="A118" s="16" t="s">
        <v>131</v>
      </c>
      <c r="B118" s="14" t="s">
        <v>76</v>
      </c>
      <c r="C118" s="15" t="s">
        <v>130</v>
      </c>
      <c r="D118" s="16" t="s">
        <v>75</v>
      </c>
      <c r="E118" s="17">
        <v>2</v>
      </c>
      <c r="F118" s="18" t="s">
        <v>1</v>
      </c>
      <c r="G118" s="19">
        <v>342.5</v>
      </c>
      <c r="H118" s="19">
        <f>E118*G118</f>
        <v>685</v>
      </c>
      <c r="I118" s="20" t="s">
        <v>36</v>
      </c>
    </row>
    <row r="119" spans="1:9" s="2" customFormat="1" ht="15">
      <c r="A119" s="16"/>
      <c r="B119" s="14" t="s">
        <v>77</v>
      </c>
      <c r="C119" s="15" t="s">
        <v>130</v>
      </c>
      <c r="D119" s="16" t="s">
        <v>38</v>
      </c>
      <c r="E119" s="17">
        <v>1</v>
      </c>
      <c r="F119" s="18" t="s">
        <v>1</v>
      </c>
      <c r="G119" s="19">
        <v>340</v>
      </c>
      <c r="H119" s="19">
        <f aca="true" t="shared" si="4" ref="H119:H136">E119*G119</f>
        <v>340</v>
      </c>
      <c r="I119" s="20" t="s">
        <v>72</v>
      </c>
    </row>
    <row r="120" spans="1:9" s="2" customFormat="1" ht="15">
      <c r="A120" s="16"/>
      <c r="B120" s="14" t="s">
        <v>567</v>
      </c>
      <c r="C120" s="15" t="s">
        <v>290</v>
      </c>
      <c r="D120" s="16" t="s">
        <v>569</v>
      </c>
      <c r="E120" s="17">
        <v>1</v>
      </c>
      <c r="F120" s="18" t="s">
        <v>1</v>
      </c>
      <c r="G120" s="19">
        <v>12</v>
      </c>
      <c r="H120" s="19">
        <f>E120*G120</f>
        <v>12</v>
      </c>
      <c r="I120" s="20" t="s">
        <v>270</v>
      </c>
    </row>
    <row r="121" spans="1:9" s="2" customFormat="1" ht="15">
      <c r="A121" s="16"/>
      <c r="B121" s="14" t="s">
        <v>568</v>
      </c>
      <c r="C121" s="15" t="s">
        <v>290</v>
      </c>
      <c r="D121" s="16" t="s">
        <v>303</v>
      </c>
      <c r="E121" s="17">
        <v>2</v>
      </c>
      <c r="F121" s="18" t="s">
        <v>1</v>
      </c>
      <c r="G121" s="19">
        <v>6</v>
      </c>
      <c r="H121" s="19">
        <f t="shared" si="4"/>
        <v>12</v>
      </c>
      <c r="I121" s="20" t="s">
        <v>270</v>
      </c>
    </row>
    <row r="122" spans="1:9" s="2" customFormat="1" ht="15">
      <c r="A122" s="16"/>
      <c r="B122" s="14" t="s">
        <v>292</v>
      </c>
      <c r="C122" s="15" t="s">
        <v>290</v>
      </c>
      <c r="D122" s="16" t="s">
        <v>291</v>
      </c>
      <c r="E122" s="17">
        <v>2</v>
      </c>
      <c r="F122" s="18" t="s">
        <v>1</v>
      </c>
      <c r="G122" s="19">
        <v>6</v>
      </c>
      <c r="H122" s="19">
        <f t="shared" si="4"/>
        <v>12</v>
      </c>
      <c r="I122" s="20"/>
    </row>
    <row r="123" spans="1:9" s="2" customFormat="1" ht="30">
      <c r="A123" s="16"/>
      <c r="B123" s="50" t="s">
        <v>330</v>
      </c>
      <c r="C123" s="15" t="s">
        <v>318</v>
      </c>
      <c r="D123" s="16" t="s">
        <v>329</v>
      </c>
      <c r="E123" s="17">
        <v>3</v>
      </c>
      <c r="F123" s="18" t="s">
        <v>1</v>
      </c>
      <c r="G123" s="19">
        <v>10</v>
      </c>
      <c r="H123" s="19">
        <f t="shared" si="4"/>
        <v>30</v>
      </c>
      <c r="I123" s="20" t="s">
        <v>323</v>
      </c>
    </row>
    <row r="124" spans="1:9" s="2" customFormat="1" ht="30">
      <c r="A124" s="16"/>
      <c r="B124" s="50" t="s">
        <v>325</v>
      </c>
      <c r="C124" s="15" t="s">
        <v>318</v>
      </c>
      <c r="D124" s="16" t="s">
        <v>322</v>
      </c>
      <c r="E124" s="17">
        <v>9</v>
      </c>
      <c r="F124" s="18" t="s">
        <v>1</v>
      </c>
      <c r="G124" s="19">
        <v>10</v>
      </c>
      <c r="H124" s="19">
        <f t="shared" si="4"/>
        <v>90</v>
      </c>
      <c r="I124" s="20" t="s">
        <v>323</v>
      </c>
    </row>
    <row r="125" spans="1:9" s="2" customFormat="1" ht="45">
      <c r="A125" s="16"/>
      <c r="B125" s="50" t="s">
        <v>328</v>
      </c>
      <c r="C125" s="15" t="s">
        <v>318</v>
      </c>
      <c r="D125" s="16" t="s">
        <v>327</v>
      </c>
      <c r="E125" s="17">
        <v>9</v>
      </c>
      <c r="F125" s="18" t="s">
        <v>1</v>
      </c>
      <c r="G125" s="19">
        <v>10</v>
      </c>
      <c r="H125" s="19">
        <f t="shared" si="4"/>
        <v>90</v>
      </c>
      <c r="I125" s="20" t="s">
        <v>323</v>
      </c>
    </row>
    <row r="126" spans="1:9" s="2" customFormat="1" ht="30">
      <c r="A126" s="16"/>
      <c r="B126" s="50" t="s">
        <v>326</v>
      </c>
      <c r="C126" s="15" t="s">
        <v>318</v>
      </c>
      <c r="D126" s="16" t="s">
        <v>324</v>
      </c>
      <c r="E126" s="17">
        <v>7</v>
      </c>
      <c r="F126" s="18" t="s">
        <v>1</v>
      </c>
      <c r="G126" s="19">
        <v>10</v>
      </c>
      <c r="H126" s="19">
        <f t="shared" si="4"/>
        <v>70</v>
      </c>
      <c r="I126" s="20" t="s">
        <v>323</v>
      </c>
    </row>
    <row r="127" spans="1:9" s="2" customFormat="1" ht="15">
      <c r="A127" s="16"/>
      <c r="B127" s="14" t="s">
        <v>321</v>
      </c>
      <c r="C127" s="15" t="s">
        <v>318</v>
      </c>
      <c r="D127" s="16" t="s">
        <v>319</v>
      </c>
      <c r="E127" s="17">
        <v>1</v>
      </c>
      <c r="F127" s="18" t="s">
        <v>1</v>
      </c>
      <c r="G127" s="19">
        <v>15</v>
      </c>
      <c r="H127" s="19">
        <f aca="true" t="shared" si="5" ref="H127:H133">E127*G127</f>
        <v>15</v>
      </c>
      <c r="I127" s="20" t="s">
        <v>320</v>
      </c>
    </row>
    <row r="128" spans="1:9" s="2" customFormat="1" ht="15">
      <c r="A128" s="16"/>
      <c r="B128" s="14" t="s">
        <v>608</v>
      </c>
      <c r="C128" s="15" t="s">
        <v>604</v>
      </c>
      <c r="D128" s="16" t="s">
        <v>605</v>
      </c>
      <c r="E128" s="17">
        <v>3</v>
      </c>
      <c r="F128" s="18" t="s">
        <v>1</v>
      </c>
      <c r="G128" s="19">
        <v>15</v>
      </c>
      <c r="H128" s="19">
        <f t="shared" si="5"/>
        <v>45</v>
      </c>
      <c r="I128" s="20" t="s">
        <v>181</v>
      </c>
    </row>
    <row r="129" spans="1:9" s="2" customFormat="1" ht="15">
      <c r="A129" s="16"/>
      <c r="B129" s="14" t="s">
        <v>610</v>
      </c>
      <c r="C129" s="15" t="s">
        <v>604</v>
      </c>
      <c r="D129" s="16" t="s">
        <v>694</v>
      </c>
      <c r="E129" s="17">
        <v>10</v>
      </c>
      <c r="F129" s="18" t="s">
        <v>1</v>
      </c>
      <c r="G129" s="19">
        <v>5</v>
      </c>
      <c r="H129" s="19">
        <f t="shared" si="5"/>
        <v>50</v>
      </c>
      <c r="I129" s="20" t="s">
        <v>693</v>
      </c>
    </row>
    <row r="130" spans="1:9" s="2" customFormat="1" ht="15">
      <c r="A130" s="16"/>
      <c r="B130" s="14" t="s">
        <v>610</v>
      </c>
      <c r="C130" s="15" t="s">
        <v>604</v>
      </c>
      <c r="D130" s="16" t="s">
        <v>609</v>
      </c>
      <c r="E130" s="17">
        <v>1</v>
      </c>
      <c r="F130" s="18" t="s">
        <v>1</v>
      </c>
      <c r="G130" s="19">
        <v>3.45</v>
      </c>
      <c r="H130" s="19">
        <f t="shared" si="5"/>
        <v>3.45</v>
      </c>
      <c r="I130" s="20" t="s">
        <v>181</v>
      </c>
    </row>
    <row r="131" spans="1:9" s="2" customFormat="1" ht="15">
      <c r="A131" s="16"/>
      <c r="B131" s="14" t="s">
        <v>692</v>
      </c>
      <c r="C131" s="15" t="s">
        <v>604</v>
      </c>
      <c r="D131" s="16" t="s">
        <v>691</v>
      </c>
      <c r="E131" s="17">
        <v>1</v>
      </c>
      <c r="F131" s="18" t="s">
        <v>1</v>
      </c>
      <c r="G131" s="19">
        <v>1</v>
      </c>
      <c r="H131" s="19">
        <f t="shared" si="5"/>
        <v>1</v>
      </c>
      <c r="I131" s="20" t="s">
        <v>181</v>
      </c>
    </row>
    <row r="132" spans="1:9" s="2" customFormat="1" ht="15">
      <c r="A132" s="16"/>
      <c r="B132" s="14" t="s">
        <v>607</v>
      </c>
      <c r="C132" s="15" t="s">
        <v>604</v>
      </c>
      <c r="D132" s="16" t="s">
        <v>606</v>
      </c>
      <c r="E132" s="17">
        <v>4</v>
      </c>
      <c r="F132" s="18" t="s">
        <v>1</v>
      </c>
      <c r="G132" s="19">
        <v>1.5</v>
      </c>
      <c r="H132" s="19">
        <f t="shared" si="5"/>
        <v>6</v>
      </c>
      <c r="I132" s="20" t="s">
        <v>181</v>
      </c>
    </row>
    <row r="133" spans="1:9" s="2" customFormat="1" ht="15">
      <c r="A133" s="16"/>
      <c r="B133" s="14" t="s">
        <v>690</v>
      </c>
      <c r="C133" s="15" t="s">
        <v>604</v>
      </c>
      <c r="D133" s="16" t="s">
        <v>689</v>
      </c>
      <c r="E133" s="17">
        <v>1</v>
      </c>
      <c r="F133" s="18" t="s">
        <v>1</v>
      </c>
      <c r="G133" s="19">
        <v>1.75</v>
      </c>
      <c r="H133" s="19">
        <f t="shared" si="5"/>
        <v>1.75</v>
      </c>
      <c r="I133" s="20" t="s">
        <v>181</v>
      </c>
    </row>
    <row r="134" spans="1:9" s="2" customFormat="1" ht="105">
      <c r="A134" s="16"/>
      <c r="B134" s="43" t="s">
        <v>669</v>
      </c>
      <c r="C134" s="15" t="s">
        <v>604</v>
      </c>
      <c r="D134" s="16" t="s">
        <v>668</v>
      </c>
      <c r="E134" s="17">
        <v>6</v>
      </c>
      <c r="F134" s="18" t="s">
        <v>1</v>
      </c>
      <c r="G134" s="19">
        <v>250</v>
      </c>
      <c r="H134" s="19">
        <f t="shared" si="4"/>
        <v>1500</v>
      </c>
      <c r="I134" s="20" t="s">
        <v>181</v>
      </c>
    </row>
    <row r="135" spans="1:9" s="2" customFormat="1" ht="15">
      <c r="A135" s="16"/>
      <c r="B135" s="14" t="s">
        <v>416</v>
      </c>
      <c r="C135" s="15" t="s">
        <v>414</v>
      </c>
      <c r="D135" s="16" t="s">
        <v>415</v>
      </c>
      <c r="E135" s="17">
        <v>2</v>
      </c>
      <c r="F135" s="18" t="s">
        <v>1</v>
      </c>
      <c r="G135" s="19">
        <v>10</v>
      </c>
      <c r="H135" s="19">
        <f t="shared" si="4"/>
        <v>20</v>
      </c>
      <c r="I135" s="20"/>
    </row>
    <row r="136" spans="1:9" s="2" customFormat="1" ht="15">
      <c r="A136" s="16"/>
      <c r="B136" s="14" t="s">
        <v>418</v>
      </c>
      <c r="C136" s="15" t="s">
        <v>414</v>
      </c>
      <c r="D136" s="16" t="s">
        <v>417</v>
      </c>
      <c r="E136" s="17">
        <v>1</v>
      </c>
      <c r="F136" s="18" t="s">
        <v>1</v>
      </c>
      <c r="G136" s="19">
        <v>10</v>
      </c>
      <c r="H136" s="19">
        <f t="shared" si="4"/>
        <v>10</v>
      </c>
      <c r="I136" s="20"/>
    </row>
    <row r="137" spans="1:9" s="2" customFormat="1" ht="15">
      <c r="A137" s="16"/>
      <c r="B137" s="14" t="s">
        <v>420</v>
      </c>
      <c r="C137" s="15" t="s">
        <v>414</v>
      </c>
      <c r="D137" s="16" t="s">
        <v>419</v>
      </c>
      <c r="E137" s="17">
        <v>1</v>
      </c>
      <c r="F137" s="18" t="s">
        <v>1</v>
      </c>
      <c r="G137" s="19">
        <v>20</v>
      </c>
      <c r="H137" s="19">
        <f aca="true" t="shared" si="6" ref="H137:H146">E137*G137</f>
        <v>20</v>
      </c>
      <c r="I137" s="20"/>
    </row>
    <row r="138" spans="1:9" s="2" customFormat="1" ht="15">
      <c r="A138" s="16"/>
      <c r="B138" s="14" t="s">
        <v>222</v>
      </c>
      <c r="C138" s="43" t="s">
        <v>219</v>
      </c>
      <c r="D138" s="16" t="s">
        <v>220</v>
      </c>
      <c r="E138" s="17">
        <v>1</v>
      </c>
      <c r="F138" s="18" t="s">
        <v>1</v>
      </c>
      <c r="G138" s="19">
        <v>100</v>
      </c>
      <c r="H138" s="19">
        <f t="shared" si="6"/>
        <v>100</v>
      </c>
      <c r="I138" s="20" t="s">
        <v>221</v>
      </c>
    </row>
    <row r="139" spans="1:9" s="2" customFormat="1" ht="15">
      <c r="A139" s="16"/>
      <c r="B139" s="14" t="s">
        <v>21</v>
      </c>
      <c r="C139" s="43" t="s">
        <v>19</v>
      </c>
      <c r="D139" s="16" t="s">
        <v>20</v>
      </c>
      <c r="E139" s="17">
        <v>1</v>
      </c>
      <c r="F139" s="18" t="s">
        <v>1</v>
      </c>
      <c r="G139" s="19">
        <v>50</v>
      </c>
      <c r="H139" s="19">
        <f t="shared" si="6"/>
        <v>50</v>
      </c>
      <c r="I139" s="20" t="s">
        <v>209</v>
      </c>
    </row>
    <row r="140" spans="1:9" s="2" customFormat="1" ht="15">
      <c r="A140" s="16"/>
      <c r="B140" s="14" t="s">
        <v>228</v>
      </c>
      <c r="C140" s="43" t="s">
        <v>19</v>
      </c>
      <c r="D140" s="16" t="s">
        <v>227</v>
      </c>
      <c r="E140" s="17">
        <v>1</v>
      </c>
      <c r="F140" s="18" t="s">
        <v>1</v>
      </c>
      <c r="G140" s="19">
        <v>50</v>
      </c>
      <c r="H140" s="19">
        <f t="shared" si="6"/>
        <v>50</v>
      </c>
      <c r="I140" s="20" t="s">
        <v>209</v>
      </c>
    </row>
    <row r="141" spans="1:9" s="2" customFormat="1" ht="15">
      <c r="A141" s="16"/>
      <c r="B141" s="14" t="s">
        <v>230</v>
      </c>
      <c r="C141" s="43" t="s">
        <v>19</v>
      </c>
      <c r="D141" s="16" t="s">
        <v>229</v>
      </c>
      <c r="E141" s="17">
        <v>1</v>
      </c>
      <c r="F141" s="18" t="s">
        <v>1</v>
      </c>
      <c r="G141" s="19">
        <v>50</v>
      </c>
      <c r="H141" s="19">
        <f t="shared" si="6"/>
        <v>50</v>
      </c>
      <c r="I141" s="20" t="s">
        <v>231</v>
      </c>
    </row>
    <row r="142" spans="1:9" s="8" customFormat="1" ht="15">
      <c r="A142" s="38"/>
      <c r="B142" s="14" t="s">
        <v>391</v>
      </c>
      <c r="C142" s="30" t="s">
        <v>358</v>
      </c>
      <c r="D142" s="41" t="s">
        <v>389</v>
      </c>
      <c r="E142" s="42">
        <v>3</v>
      </c>
      <c r="F142" s="31" t="s">
        <v>1</v>
      </c>
      <c r="G142" s="32">
        <v>10</v>
      </c>
      <c r="H142" s="32">
        <f t="shared" si="6"/>
        <v>30</v>
      </c>
      <c r="I142" s="40" t="s">
        <v>390</v>
      </c>
    </row>
    <row r="143" spans="1:9" s="8" customFormat="1" ht="15">
      <c r="A143" s="38"/>
      <c r="B143" s="53" t="s">
        <v>361</v>
      </c>
      <c r="C143" s="30" t="s">
        <v>358</v>
      </c>
      <c r="D143" s="41" t="s">
        <v>359</v>
      </c>
      <c r="E143" s="42">
        <v>2</v>
      </c>
      <c r="F143" s="31" t="s">
        <v>1</v>
      </c>
      <c r="G143" s="32">
        <v>25</v>
      </c>
      <c r="H143" s="32">
        <f t="shared" si="6"/>
        <v>50</v>
      </c>
      <c r="I143" s="40" t="s">
        <v>360</v>
      </c>
    </row>
    <row r="144" spans="1:9" s="8" customFormat="1" ht="15">
      <c r="A144" s="38"/>
      <c r="B144" s="39" t="s">
        <v>63</v>
      </c>
      <c r="C144" s="30" t="s">
        <v>136</v>
      </c>
      <c r="D144" s="41" t="s">
        <v>65</v>
      </c>
      <c r="E144" s="42">
        <v>1000</v>
      </c>
      <c r="F144" s="31" t="s">
        <v>1</v>
      </c>
      <c r="G144" s="32">
        <v>0.35</v>
      </c>
      <c r="H144" s="32">
        <f t="shared" si="6"/>
        <v>350</v>
      </c>
      <c r="I144" s="40" t="s">
        <v>51</v>
      </c>
    </row>
    <row r="145" spans="1:9" s="8" customFormat="1" ht="15">
      <c r="A145" s="38"/>
      <c r="B145" s="39" t="s">
        <v>53</v>
      </c>
      <c r="C145" s="30" t="s">
        <v>136</v>
      </c>
      <c r="D145" s="41" t="s">
        <v>52</v>
      </c>
      <c r="E145" s="42">
        <v>500</v>
      </c>
      <c r="F145" s="31" t="s">
        <v>1</v>
      </c>
      <c r="G145" s="32">
        <v>0.5</v>
      </c>
      <c r="H145" s="32">
        <f t="shared" si="6"/>
        <v>250</v>
      </c>
      <c r="I145" s="40" t="s">
        <v>49</v>
      </c>
    </row>
    <row r="146" spans="1:9" s="8" customFormat="1" ht="15">
      <c r="A146" s="38"/>
      <c r="B146" s="39" t="s">
        <v>64</v>
      </c>
      <c r="C146" s="30" t="s">
        <v>136</v>
      </c>
      <c r="D146" s="41" t="s">
        <v>66</v>
      </c>
      <c r="E146" s="42">
        <v>400</v>
      </c>
      <c r="F146" s="31" t="s">
        <v>1</v>
      </c>
      <c r="G146" s="32">
        <v>0.5</v>
      </c>
      <c r="H146" s="32">
        <f t="shared" si="6"/>
        <v>200</v>
      </c>
      <c r="I146" s="40" t="s">
        <v>50</v>
      </c>
    </row>
    <row r="147" spans="1:9" s="8" customFormat="1" ht="15">
      <c r="A147" s="38"/>
      <c r="B147" s="39" t="s">
        <v>107</v>
      </c>
      <c r="C147" s="30" t="s">
        <v>136</v>
      </c>
      <c r="D147" s="41" t="s">
        <v>108</v>
      </c>
      <c r="E147" s="42">
        <v>100</v>
      </c>
      <c r="F147" s="31" t="s">
        <v>1</v>
      </c>
      <c r="G147" s="32">
        <v>0.05</v>
      </c>
      <c r="H147" s="32">
        <f aca="true" t="shared" si="7" ref="H147:H156">E147*G147</f>
        <v>5</v>
      </c>
      <c r="I147" s="40"/>
    </row>
    <row r="148" spans="1:9" s="8" customFormat="1" ht="15">
      <c r="A148" s="38"/>
      <c r="B148" s="39" t="s">
        <v>105</v>
      </c>
      <c r="C148" s="30" t="s">
        <v>136</v>
      </c>
      <c r="D148" s="41" t="s">
        <v>106</v>
      </c>
      <c r="E148" s="42">
        <v>200</v>
      </c>
      <c r="F148" s="31" t="s">
        <v>1</v>
      </c>
      <c r="G148" s="32">
        <v>0.05</v>
      </c>
      <c r="H148" s="32">
        <f t="shared" si="7"/>
        <v>10</v>
      </c>
      <c r="I148" s="40"/>
    </row>
    <row r="149" spans="1:9" s="8" customFormat="1" ht="15">
      <c r="A149" s="38"/>
      <c r="B149" s="39" t="s">
        <v>97</v>
      </c>
      <c r="C149" s="30" t="s">
        <v>136</v>
      </c>
      <c r="D149" s="41" t="s">
        <v>98</v>
      </c>
      <c r="E149" s="42">
        <v>65</v>
      </c>
      <c r="F149" s="31" t="s">
        <v>1</v>
      </c>
      <c r="G149" s="32">
        <v>0.05</v>
      </c>
      <c r="H149" s="32">
        <f t="shared" si="7"/>
        <v>3.25</v>
      </c>
      <c r="I149" s="40"/>
    </row>
    <row r="150" spans="1:9" s="8" customFormat="1" ht="15">
      <c r="A150" s="38"/>
      <c r="B150" s="39" t="s">
        <v>99</v>
      </c>
      <c r="C150" s="30" t="s">
        <v>136</v>
      </c>
      <c r="D150" s="41" t="s">
        <v>100</v>
      </c>
      <c r="E150" s="42">
        <v>78</v>
      </c>
      <c r="F150" s="31" t="s">
        <v>1</v>
      </c>
      <c r="G150" s="32">
        <v>0.05</v>
      </c>
      <c r="H150" s="32">
        <f t="shared" si="7"/>
        <v>3.9000000000000004</v>
      </c>
      <c r="I150" s="40"/>
    </row>
    <row r="151" spans="1:9" s="8" customFormat="1" ht="15">
      <c r="A151" s="38"/>
      <c r="B151" s="39" t="s">
        <v>101</v>
      </c>
      <c r="C151" s="30" t="s">
        <v>136</v>
      </c>
      <c r="D151" s="41" t="s">
        <v>102</v>
      </c>
      <c r="E151" s="42">
        <v>78</v>
      </c>
      <c r="F151" s="31" t="s">
        <v>1</v>
      </c>
      <c r="G151" s="32">
        <v>0.05</v>
      </c>
      <c r="H151" s="32">
        <f t="shared" si="7"/>
        <v>3.9000000000000004</v>
      </c>
      <c r="I151" s="40"/>
    </row>
    <row r="152" spans="1:9" s="8" customFormat="1" ht="15">
      <c r="A152" s="38"/>
      <c r="B152" s="39" t="s">
        <v>104</v>
      </c>
      <c r="C152" s="30" t="s">
        <v>136</v>
      </c>
      <c r="D152" s="41" t="s">
        <v>153</v>
      </c>
      <c r="E152" s="42">
        <v>400</v>
      </c>
      <c r="F152" s="31" t="s">
        <v>1</v>
      </c>
      <c r="G152" s="32">
        <v>0.05</v>
      </c>
      <c r="H152" s="32">
        <f t="shared" si="7"/>
        <v>20</v>
      </c>
      <c r="I152" s="40"/>
    </row>
    <row r="153" spans="1:9" s="2" customFormat="1" ht="15">
      <c r="A153" s="21"/>
      <c r="B153" s="51" t="s">
        <v>620</v>
      </c>
      <c r="C153" s="20" t="s">
        <v>617</v>
      </c>
      <c r="D153" s="14" t="s">
        <v>618</v>
      </c>
      <c r="E153" s="20">
        <v>7</v>
      </c>
      <c r="F153" s="18" t="s">
        <v>1</v>
      </c>
      <c r="G153" s="19">
        <v>15</v>
      </c>
      <c r="H153" s="19">
        <f>E153*G153</f>
        <v>105</v>
      </c>
      <c r="I153" s="20" t="s">
        <v>619</v>
      </c>
    </row>
    <row r="154" spans="1:9" s="2" customFormat="1" ht="15">
      <c r="A154" s="21"/>
      <c r="B154" s="51" t="s">
        <v>622</v>
      </c>
      <c r="C154" s="20" t="s">
        <v>617</v>
      </c>
      <c r="D154" s="14" t="s">
        <v>621</v>
      </c>
      <c r="E154" s="20">
        <v>8</v>
      </c>
      <c r="F154" s="18" t="s">
        <v>1</v>
      </c>
      <c r="G154" s="19">
        <v>18</v>
      </c>
      <c r="H154" s="19">
        <f>E154*G154</f>
        <v>144</v>
      </c>
      <c r="I154" s="20" t="s">
        <v>619</v>
      </c>
    </row>
    <row r="155" spans="1:9" s="14" customFormat="1" ht="15">
      <c r="A155" s="21" t="s">
        <v>489</v>
      </c>
      <c r="B155" s="14" t="s">
        <v>490</v>
      </c>
      <c r="C155" s="21" t="s">
        <v>491</v>
      </c>
      <c r="D155" s="16" t="s">
        <v>492</v>
      </c>
      <c r="E155" s="37">
        <v>8532</v>
      </c>
      <c r="F155" s="56" t="s">
        <v>1</v>
      </c>
      <c r="G155" s="57">
        <v>0.36</v>
      </c>
      <c r="H155" s="57">
        <f t="shared" si="7"/>
        <v>3071.52</v>
      </c>
      <c r="I155" s="24" t="s">
        <v>493</v>
      </c>
    </row>
    <row r="156" spans="1:9" s="14" customFormat="1" ht="15">
      <c r="A156" s="21" t="s">
        <v>494</v>
      </c>
      <c r="B156" s="14" t="s">
        <v>495</v>
      </c>
      <c r="C156" s="21" t="s">
        <v>491</v>
      </c>
      <c r="D156" s="16" t="s">
        <v>496</v>
      </c>
      <c r="E156" s="37">
        <v>14607</v>
      </c>
      <c r="F156" s="56" t="s">
        <v>1</v>
      </c>
      <c r="G156" s="57">
        <v>0.791</v>
      </c>
      <c r="H156" s="57">
        <f t="shared" si="7"/>
        <v>11554.137</v>
      </c>
      <c r="I156" s="24" t="s">
        <v>497</v>
      </c>
    </row>
    <row r="157" spans="1:9" s="2" customFormat="1" ht="15">
      <c r="A157" s="21"/>
      <c r="B157" s="51" t="s">
        <v>384</v>
      </c>
      <c r="C157" s="20" t="s">
        <v>382</v>
      </c>
      <c r="D157" s="14" t="s">
        <v>383</v>
      </c>
      <c r="E157" s="20">
        <v>4</v>
      </c>
      <c r="F157" s="18" t="s">
        <v>1</v>
      </c>
      <c r="G157" s="19">
        <v>10</v>
      </c>
      <c r="H157" s="19">
        <f aca="true" t="shared" si="8" ref="H157:H222">E157*G157</f>
        <v>40</v>
      </c>
      <c r="I157" s="20" t="s">
        <v>380</v>
      </c>
    </row>
    <row r="158" spans="1:9" s="2" customFormat="1" ht="30">
      <c r="A158" s="21"/>
      <c r="B158" s="43" t="s">
        <v>555</v>
      </c>
      <c r="C158" s="20" t="s">
        <v>15</v>
      </c>
      <c r="D158" s="14" t="s">
        <v>553</v>
      </c>
      <c r="E158" s="20">
        <v>3</v>
      </c>
      <c r="F158" s="18" t="s">
        <v>1</v>
      </c>
      <c r="G158" s="19">
        <v>20</v>
      </c>
      <c r="H158" s="19">
        <f>E158*G158</f>
        <v>60</v>
      </c>
      <c r="I158" s="20" t="s">
        <v>554</v>
      </c>
    </row>
    <row r="159" spans="1:9" s="2" customFormat="1" ht="30">
      <c r="A159" s="21"/>
      <c r="B159" s="43" t="s">
        <v>17</v>
      </c>
      <c r="C159" s="20" t="s">
        <v>15</v>
      </c>
      <c r="D159" s="14" t="s">
        <v>16</v>
      </c>
      <c r="E159" s="20">
        <v>2</v>
      </c>
      <c r="F159" s="18" t="s">
        <v>1</v>
      </c>
      <c r="G159" s="19">
        <v>10</v>
      </c>
      <c r="H159" s="19">
        <f t="shared" si="8"/>
        <v>20</v>
      </c>
      <c r="I159" s="20" t="s">
        <v>18</v>
      </c>
    </row>
    <row r="160" spans="1:9" s="2" customFormat="1" ht="30">
      <c r="A160" s="21"/>
      <c r="B160" s="43" t="s">
        <v>613</v>
      </c>
      <c r="C160" s="20" t="s">
        <v>15</v>
      </c>
      <c r="D160" s="14" t="s">
        <v>611</v>
      </c>
      <c r="E160" s="20">
        <v>1</v>
      </c>
      <c r="F160" s="18" t="s">
        <v>1</v>
      </c>
      <c r="G160" s="19">
        <v>30</v>
      </c>
      <c r="H160" s="19">
        <f aca="true" t="shared" si="9" ref="H160:H165">E160*G160</f>
        <v>30</v>
      </c>
      <c r="I160" s="20" t="s">
        <v>612</v>
      </c>
    </row>
    <row r="161" spans="1:9" s="2" customFormat="1" ht="15">
      <c r="A161" s="21"/>
      <c r="B161" s="51" t="s">
        <v>424</v>
      </c>
      <c r="C161" s="20" t="s">
        <v>421</v>
      </c>
      <c r="D161" s="14" t="s">
        <v>422</v>
      </c>
      <c r="E161" s="20">
        <v>2</v>
      </c>
      <c r="F161" s="18" t="s">
        <v>1</v>
      </c>
      <c r="G161" s="19">
        <v>2.5</v>
      </c>
      <c r="H161" s="19">
        <f t="shared" si="9"/>
        <v>5</v>
      </c>
      <c r="I161" s="20" t="s">
        <v>423</v>
      </c>
    </row>
    <row r="162" spans="1:9" s="2" customFormat="1" ht="15">
      <c r="A162" s="21"/>
      <c r="B162" s="14" t="s">
        <v>682</v>
      </c>
      <c r="C162" s="15" t="s">
        <v>679</v>
      </c>
      <c r="D162" s="16" t="s">
        <v>680</v>
      </c>
      <c r="E162" s="17">
        <v>3</v>
      </c>
      <c r="F162" s="18" t="s">
        <v>1</v>
      </c>
      <c r="G162" s="19">
        <v>20</v>
      </c>
      <c r="H162" s="19">
        <f t="shared" si="9"/>
        <v>60</v>
      </c>
      <c r="I162" s="20" t="s">
        <v>681</v>
      </c>
    </row>
    <row r="163" spans="2:9" s="2" customFormat="1" ht="15">
      <c r="B163" s="51" t="s">
        <v>616</v>
      </c>
      <c r="C163" s="20" t="s">
        <v>615</v>
      </c>
      <c r="D163" s="21" t="s">
        <v>637</v>
      </c>
      <c r="E163" s="20">
        <v>1</v>
      </c>
      <c r="F163" s="18" t="s">
        <v>1</v>
      </c>
      <c r="G163" s="19">
        <v>10</v>
      </c>
      <c r="H163" s="19">
        <f t="shared" si="9"/>
        <v>10</v>
      </c>
      <c r="I163" s="20" t="s">
        <v>638</v>
      </c>
    </row>
    <row r="164" spans="2:9" s="2" customFormat="1" ht="15">
      <c r="B164" s="51" t="s">
        <v>616</v>
      </c>
      <c r="C164" s="20" t="s">
        <v>615</v>
      </c>
      <c r="D164" s="21" t="s">
        <v>614</v>
      </c>
      <c r="E164" s="20">
        <v>2</v>
      </c>
      <c r="F164" s="18" t="s">
        <v>1</v>
      </c>
      <c r="G164" s="19">
        <v>10</v>
      </c>
      <c r="H164" s="19">
        <f t="shared" si="9"/>
        <v>20</v>
      </c>
      <c r="I164" s="20" t="s">
        <v>636</v>
      </c>
    </row>
    <row r="165" spans="2:9" s="2" customFormat="1" ht="15">
      <c r="B165" s="51" t="s">
        <v>635</v>
      </c>
      <c r="C165" s="20" t="s">
        <v>615</v>
      </c>
      <c r="D165" s="21" t="s">
        <v>633</v>
      </c>
      <c r="E165" s="20">
        <v>2</v>
      </c>
      <c r="F165" s="18" t="s">
        <v>1</v>
      </c>
      <c r="G165" s="19">
        <v>20</v>
      </c>
      <c r="H165" s="19">
        <f t="shared" si="9"/>
        <v>40</v>
      </c>
      <c r="I165" s="20" t="s">
        <v>634</v>
      </c>
    </row>
    <row r="166" spans="1:9" s="2" customFormat="1" ht="15">
      <c r="A166" s="21"/>
      <c r="B166" s="51" t="s">
        <v>289</v>
      </c>
      <c r="C166" s="20" t="s">
        <v>266</v>
      </c>
      <c r="D166" s="14" t="s">
        <v>288</v>
      </c>
      <c r="E166" s="20">
        <v>1</v>
      </c>
      <c r="F166" s="18" t="s">
        <v>1</v>
      </c>
      <c r="G166" s="19">
        <v>25</v>
      </c>
      <c r="H166" s="19">
        <f t="shared" si="8"/>
        <v>25</v>
      </c>
      <c r="I166" s="20" t="s">
        <v>96</v>
      </c>
    </row>
    <row r="167" spans="1:9" s="2" customFormat="1" ht="15">
      <c r="A167" s="21"/>
      <c r="B167" s="51" t="s">
        <v>268</v>
      </c>
      <c r="C167" s="20" t="s">
        <v>266</v>
      </c>
      <c r="D167" s="14" t="s">
        <v>267</v>
      </c>
      <c r="E167" s="20">
        <v>1</v>
      </c>
      <c r="F167" s="18" t="s">
        <v>1</v>
      </c>
      <c r="G167" s="19">
        <v>25</v>
      </c>
      <c r="H167" s="19">
        <f>E167*G167</f>
        <v>25</v>
      </c>
      <c r="I167" s="20" t="s">
        <v>18</v>
      </c>
    </row>
    <row r="168" spans="1:9" s="2" customFormat="1" ht="15">
      <c r="A168" s="21"/>
      <c r="B168" s="51" t="s">
        <v>674</v>
      </c>
      <c r="C168" s="20" t="s">
        <v>266</v>
      </c>
      <c r="D168" s="14" t="s">
        <v>673</v>
      </c>
      <c r="E168" s="20">
        <v>1</v>
      </c>
      <c r="F168" s="18" t="s">
        <v>1</v>
      </c>
      <c r="G168" s="19">
        <v>40</v>
      </c>
      <c r="H168" s="19">
        <f t="shared" si="8"/>
        <v>40</v>
      </c>
      <c r="I168" s="20" t="s">
        <v>460</v>
      </c>
    </row>
    <row r="169" spans="1:9" s="2" customFormat="1" ht="15">
      <c r="A169" s="14"/>
      <c r="B169" s="14" t="s">
        <v>121</v>
      </c>
      <c r="C169" s="24" t="s">
        <v>113</v>
      </c>
      <c r="D169" s="24" t="s">
        <v>120</v>
      </c>
      <c r="E169" s="26">
        <v>4</v>
      </c>
      <c r="F169" s="18" t="s">
        <v>1</v>
      </c>
      <c r="G169" s="19">
        <v>10</v>
      </c>
      <c r="H169" s="19">
        <f t="shared" si="8"/>
        <v>40</v>
      </c>
      <c r="I169" s="20" t="s">
        <v>48</v>
      </c>
    </row>
    <row r="170" spans="1:9" s="2" customFormat="1" ht="15">
      <c r="A170" s="21"/>
      <c r="B170" s="51" t="s">
        <v>276</v>
      </c>
      <c r="C170" s="20" t="s">
        <v>273</v>
      </c>
      <c r="D170" s="14" t="s">
        <v>274</v>
      </c>
      <c r="E170" s="20">
        <v>1</v>
      </c>
      <c r="F170" s="18" t="s">
        <v>1</v>
      </c>
      <c r="G170" s="19">
        <v>25</v>
      </c>
      <c r="H170" s="19">
        <f>E170*G170</f>
        <v>25</v>
      </c>
      <c r="I170" s="20" t="s">
        <v>275</v>
      </c>
    </row>
    <row r="171" spans="1:9" s="2" customFormat="1" ht="15">
      <c r="A171" s="21"/>
      <c r="B171" s="51" t="s">
        <v>717</v>
      </c>
      <c r="C171" s="20" t="s">
        <v>715</v>
      </c>
      <c r="D171" s="14" t="s">
        <v>716</v>
      </c>
      <c r="E171" s="20">
        <v>2</v>
      </c>
      <c r="F171" s="18" t="s">
        <v>1</v>
      </c>
      <c r="G171" s="19">
        <v>25</v>
      </c>
      <c r="H171" s="19">
        <f t="shared" si="8"/>
        <v>50</v>
      </c>
      <c r="I171" s="20" t="s">
        <v>245</v>
      </c>
    </row>
    <row r="172" spans="1:9" s="14" customFormat="1" ht="15">
      <c r="A172" s="21" t="s">
        <v>498</v>
      </c>
      <c r="B172" s="14" t="s">
        <v>499</v>
      </c>
      <c r="C172" s="21" t="s">
        <v>500</v>
      </c>
      <c r="D172" s="16" t="s">
        <v>501</v>
      </c>
      <c r="E172" s="37">
        <v>155</v>
      </c>
      <c r="F172" s="56" t="s">
        <v>1</v>
      </c>
      <c r="G172" s="57">
        <v>0.1</v>
      </c>
      <c r="H172" s="58">
        <f t="shared" si="8"/>
        <v>15.5</v>
      </c>
      <c r="I172" s="24" t="s">
        <v>502</v>
      </c>
    </row>
    <row r="173" spans="1:9" s="14" customFormat="1" ht="15">
      <c r="A173" s="21" t="s">
        <v>503</v>
      </c>
      <c r="B173" s="14" t="s">
        <v>504</v>
      </c>
      <c r="C173" s="21" t="s">
        <v>500</v>
      </c>
      <c r="D173" s="16" t="s">
        <v>505</v>
      </c>
      <c r="E173" s="37">
        <v>3040</v>
      </c>
      <c r="F173" s="56" t="s">
        <v>1</v>
      </c>
      <c r="G173" s="57">
        <v>0.226</v>
      </c>
      <c r="H173" s="57">
        <f>E173*G173</f>
        <v>687.04</v>
      </c>
      <c r="I173" s="24" t="s">
        <v>506</v>
      </c>
    </row>
    <row r="174" spans="1:9" s="14" customFormat="1" ht="15">
      <c r="A174" s="21" t="s">
        <v>507</v>
      </c>
      <c r="B174" s="14" t="s">
        <v>508</v>
      </c>
      <c r="C174" s="21" t="s">
        <v>500</v>
      </c>
      <c r="D174" s="16" t="s">
        <v>509</v>
      </c>
      <c r="E174" s="37">
        <v>5</v>
      </c>
      <c r="F174" s="56" t="s">
        <v>1</v>
      </c>
      <c r="G174" s="57">
        <v>0.55</v>
      </c>
      <c r="H174" s="57">
        <f t="shared" si="8"/>
        <v>2.75</v>
      </c>
      <c r="I174" s="24" t="s">
        <v>482</v>
      </c>
    </row>
    <row r="175" spans="1:9" s="14" customFormat="1" ht="15">
      <c r="A175" s="21" t="s">
        <v>510</v>
      </c>
      <c r="B175" s="14" t="s">
        <v>511</v>
      </c>
      <c r="C175" s="21" t="s">
        <v>500</v>
      </c>
      <c r="D175" s="16" t="s">
        <v>512</v>
      </c>
      <c r="E175" s="37">
        <v>17216</v>
      </c>
      <c r="F175" s="56" t="s">
        <v>1</v>
      </c>
      <c r="G175" s="57">
        <v>0.578</v>
      </c>
      <c r="H175" s="57">
        <f t="shared" si="8"/>
        <v>9950.848</v>
      </c>
      <c r="I175" s="24" t="s">
        <v>513</v>
      </c>
    </row>
    <row r="176" spans="1:9" s="14" customFormat="1" ht="15">
      <c r="A176" s="21" t="s">
        <v>514</v>
      </c>
      <c r="B176" s="14" t="s">
        <v>515</v>
      </c>
      <c r="C176" s="21" t="s">
        <v>500</v>
      </c>
      <c r="D176" s="16" t="s">
        <v>516</v>
      </c>
      <c r="E176" s="37">
        <v>5500</v>
      </c>
      <c r="F176" s="56" t="s">
        <v>1</v>
      </c>
      <c r="G176" s="57">
        <v>0.51</v>
      </c>
      <c r="H176" s="57">
        <f t="shared" si="8"/>
        <v>2805</v>
      </c>
      <c r="I176" s="24" t="s">
        <v>517</v>
      </c>
    </row>
    <row r="177" spans="1:9" s="14" customFormat="1" ht="15">
      <c r="A177" s="21" t="s">
        <v>518</v>
      </c>
      <c r="B177" s="14" t="s">
        <v>519</v>
      </c>
      <c r="C177" s="21" t="s">
        <v>500</v>
      </c>
      <c r="D177" s="16" t="s">
        <v>520</v>
      </c>
      <c r="E177" s="37">
        <v>300</v>
      </c>
      <c r="F177" s="56" t="s">
        <v>1</v>
      </c>
      <c r="G177" s="57">
        <v>0.073</v>
      </c>
      <c r="H177" s="57">
        <f t="shared" si="8"/>
        <v>21.9</v>
      </c>
      <c r="I177" s="24" t="s">
        <v>482</v>
      </c>
    </row>
    <row r="178" spans="1:9" s="14" customFormat="1" ht="15">
      <c r="A178" s="21" t="s">
        <v>521</v>
      </c>
      <c r="B178" s="14" t="s">
        <v>522</v>
      </c>
      <c r="C178" s="21" t="s">
        <v>500</v>
      </c>
      <c r="D178" s="16" t="s">
        <v>523</v>
      </c>
      <c r="E178" s="37">
        <v>3633</v>
      </c>
      <c r="F178" s="56" t="s">
        <v>1</v>
      </c>
      <c r="G178" s="57">
        <v>0.192</v>
      </c>
      <c r="H178" s="57">
        <f t="shared" si="8"/>
        <v>697.5360000000001</v>
      </c>
      <c r="I178" s="24" t="s">
        <v>524</v>
      </c>
    </row>
    <row r="179" spans="1:9" s="14" customFormat="1" ht="15">
      <c r="A179" s="21" t="s">
        <v>525</v>
      </c>
      <c r="B179" s="14" t="s">
        <v>526</v>
      </c>
      <c r="C179" s="21" t="s">
        <v>500</v>
      </c>
      <c r="D179" s="16" t="s">
        <v>527</v>
      </c>
      <c r="E179" s="37">
        <v>22</v>
      </c>
      <c r="F179" s="56" t="s">
        <v>1</v>
      </c>
      <c r="G179" s="57">
        <v>0.2</v>
      </c>
      <c r="H179" s="57">
        <f t="shared" si="8"/>
        <v>4.4</v>
      </c>
      <c r="I179" s="16" t="s">
        <v>528</v>
      </c>
    </row>
    <row r="180" spans="1:9" s="14" customFormat="1" ht="15">
      <c r="A180" s="13" t="s">
        <v>529</v>
      </c>
      <c r="B180" s="14" t="s">
        <v>530</v>
      </c>
      <c r="C180" s="21" t="s">
        <v>500</v>
      </c>
      <c r="D180" s="16" t="s">
        <v>531</v>
      </c>
      <c r="E180" s="37">
        <v>1000</v>
      </c>
      <c r="F180" s="56" t="s">
        <v>167</v>
      </c>
      <c r="G180" s="57">
        <v>0.655</v>
      </c>
      <c r="H180" s="57">
        <f t="shared" si="8"/>
        <v>655</v>
      </c>
      <c r="I180" s="24" t="s">
        <v>532</v>
      </c>
    </row>
    <row r="181" spans="1:9" s="2" customFormat="1" ht="15">
      <c r="A181" s="21"/>
      <c r="B181" s="51" t="s">
        <v>588</v>
      </c>
      <c r="C181" s="20" t="s">
        <v>558</v>
      </c>
      <c r="D181" s="14" t="s">
        <v>587</v>
      </c>
      <c r="E181" s="20">
        <v>10</v>
      </c>
      <c r="F181" s="18" t="s">
        <v>1</v>
      </c>
      <c r="G181" s="19">
        <v>1.4</v>
      </c>
      <c r="H181" s="19">
        <f aca="true" t="shared" si="10" ref="H181:H193">E181*G181</f>
        <v>14</v>
      </c>
      <c r="I181" s="20" t="s">
        <v>589</v>
      </c>
    </row>
    <row r="182" spans="1:9" s="2" customFormat="1" ht="15">
      <c r="A182" s="21"/>
      <c r="B182" s="51" t="s">
        <v>573</v>
      </c>
      <c r="C182" s="20" t="s">
        <v>558</v>
      </c>
      <c r="D182" s="14" t="s">
        <v>586</v>
      </c>
      <c r="E182" s="20">
        <v>1</v>
      </c>
      <c r="F182" s="18" t="s">
        <v>1</v>
      </c>
      <c r="G182" s="19">
        <v>75</v>
      </c>
      <c r="H182" s="19">
        <f>E182*G182</f>
        <v>75</v>
      </c>
      <c r="I182" s="20" t="s">
        <v>572</v>
      </c>
    </row>
    <row r="183" spans="1:9" s="2" customFormat="1" ht="15">
      <c r="A183" s="21"/>
      <c r="B183" s="51" t="s">
        <v>688</v>
      </c>
      <c r="C183" s="20" t="s">
        <v>558</v>
      </c>
      <c r="D183" s="14" t="s">
        <v>686</v>
      </c>
      <c r="E183" s="20">
        <v>1</v>
      </c>
      <c r="F183" s="18" t="s">
        <v>1</v>
      </c>
      <c r="G183" s="19">
        <v>20</v>
      </c>
      <c r="H183" s="19">
        <f>E183*G183</f>
        <v>20</v>
      </c>
      <c r="I183" s="20" t="s">
        <v>687</v>
      </c>
    </row>
    <row r="184" spans="1:9" s="2" customFormat="1" ht="15">
      <c r="A184" s="21"/>
      <c r="B184" s="51" t="s">
        <v>684</v>
      </c>
      <c r="C184" s="20" t="s">
        <v>558</v>
      </c>
      <c r="D184" s="14" t="s">
        <v>683</v>
      </c>
      <c r="E184" s="20">
        <v>1</v>
      </c>
      <c r="F184" s="18" t="s">
        <v>1</v>
      </c>
      <c r="G184" s="19">
        <v>5</v>
      </c>
      <c r="H184" s="19">
        <f t="shared" si="10"/>
        <v>5</v>
      </c>
      <c r="I184" s="20" t="s">
        <v>572</v>
      </c>
    </row>
    <row r="185" spans="1:9" s="2" customFormat="1" ht="15">
      <c r="A185" s="21"/>
      <c r="B185" s="51" t="s">
        <v>560</v>
      </c>
      <c r="C185" s="20" t="s">
        <v>558</v>
      </c>
      <c r="D185" s="14" t="s">
        <v>559</v>
      </c>
      <c r="E185" s="20">
        <v>29</v>
      </c>
      <c r="F185" s="18" t="s">
        <v>1</v>
      </c>
      <c r="G185" s="19">
        <v>5</v>
      </c>
      <c r="H185" s="19">
        <f t="shared" si="10"/>
        <v>145</v>
      </c>
      <c r="I185" s="20" t="s">
        <v>561</v>
      </c>
    </row>
    <row r="186" spans="1:9" s="2" customFormat="1" ht="15">
      <c r="A186" s="21"/>
      <c r="B186" s="51" t="s">
        <v>583</v>
      </c>
      <c r="C186" s="20" t="s">
        <v>558</v>
      </c>
      <c r="D186" s="14" t="s">
        <v>584</v>
      </c>
      <c r="E186" s="20">
        <v>2</v>
      </c>
      <c r="F186" s="18" t="s">
        <v>1</v>
      </c>
      <c r="G186" s="19">
        <v>5</v>
      </c>
      <c r="H186" s="19">
        <f t="shared" si="10"/>
        <v>10</v>
      </c>
      <c r="I186" s="20" t="s">
        <v>585</v>
      </c>
    </row>
    <row r="187" spans="1:9" s="2" customFormat="1" ht="15">
      <c r="A187" s="21"/>
      <c r="B187" s="51" t="s">
        <v>582</v>
      </c>
      <c r="C187" s="20" t="s">
        <v>558</v>
      </c>
      <c r="D187" s="14" t="s">
        <v>580</v>
      </c>
      <c r="E187" s="20">
        <v>2</v>
      </c>
      <c r="F187" s="18" t="s">
        <v>1</v>
      </c>
      <c r="G187" s="19">
        <v>5</v>
      </c>
      <c r="H187" s="19">
        <f t="shared" si="10"/>
        <v>10</v>
      </c>
      <c r="I187" s="20" t="s">
        <v>581</v>
      </c>
    </row>
    <row r="188" spans="1:9" s="2" customFormat="1" ht="15">
      <c r="A188" s="21"/>
      <c r="B188" s="51" t="s">
        <v>578</v>
      </c>
      <c r="C188" s="20" t="s">
        <v>558</v>
      </c>
      <c r="D188" s="14" t="s">
        <v>574</v>
      </c>
      <c r="E188" s="20">
        <v>2</v>
      </c>
      <c r="F188" s="18" t="s">
        <v>1</v>
      </c>
      <c r="G188" s="19">
        <v>5</v>
      </c>
      <c r="H188" s="19">
        <f t="shared" si="10"/>
        <v>10</v>
      </c>
      <c r="I188" s="20" t="s">
        <v>575</v>
      </c>
    </row>
    <row r="189" spans="1:9" s="2" customFormat="1" ht="15">
      <c r="A189" s="21"/>
      <c r="B189" s="51" t="s">
        <v>579</v>
      </c>
      <c r="C189" s="20" t="s">
        <v>558</v>
      </c>
      <c r="D189" s="14" t="s">
        <v>576</v>
      </c>
      <c r="E189" s="20">
        <v>10</v>
      </c>
      <c r="F189" s="18" t="s">
        <v>1</v>
      </c>
      <c r="G189" s="19">
        <v>5</v>
      </c>
      <c r="H189" s="19">
        <f t="shared" si="10"/>
        <v>50</v>
      </c>
      <c r="I189" s="20" t="s">
        <v>577</v>
      </c>
    </row>
    <row r="190" spans="1:9" s="2" customFormat="1" ht="15">
      <c r="A190" s="21"/>
      <c r="B190" s="51" t="s">
        <v>599</v>
      </c>
      <c r="C190" s="20" t="s">
        <v>558</v>
      </c>
      <c r="D190" s="14" t="s">
        <v>597</v>
      </c>
      <c r="E190" s="20">
        <v>1</v>
      </c>
      <c r="F190" s="18" t="s">
        <v>1</v>
      </c>
      <c r="G190" s="19">
        <v>10</v>
      </c>
      <c r="H190" s="19">
        <f>E190*G190</f>
        <v>10</v>
      </c>
      <c r="I190" s="20" t="s">
        <v>598</v>
      </c>
    </row>
    <row r="191" spans="1:9" s="2" customFormat="1" ht="15">
      <c r="A191" s="21"/>
      <c r="B191" s="51" t="s">
        <v>455</v>
      </c>
      <c r="C191" s="20" t="s">
        <v>449</v>
      </c>
      <c r="D191" s="14" t="s">
        <v>452</v>
      </c>
      <c r="E191" s="20">
        <v>4</v>
      </c>
      <c r="F191" s="18" t="s">
        <v>1</v>
      </c>
      <c r="G191" s="19">
        <v>5</v>
      </c>
      <c r="H191" s="19">
        <f t="shared" si="10"/>
        <v>20</v>
      </c>
      <c r="I191" s="20" t="s">
        <v>453</v>
      </c>
    </row>
    <row r="192" spans="1:9" s="2" customFormat="1" ht="15">
      <c r="A192" s="21"/>
      <c r="B192" s="51" t="s">
        <v>454</v>
      </c>
      <c r="C192" s="20" t="s">
        <v>449</v>
      </c>
      <c r="D192" s="14" t="s">
        <v>450</v>
      </c>
      <c r="E192" s="20">
        <v>2</v>
      </c>
      <c r="F192" s="18" t="s">
        <v>1</v>
      </c>
      <c r="G192" s="19">
        <v>5</v>
      </c>
      <c r="H192" s="19">
        <f t="shared" si="10"/>
        <v>10</v>
      </c>
      <c r="I192" s="20" t="s">
        <v>451</v>
      </c>
    </row>
    <row r="193" spans="1:9" s="2" customFormat="1" ht="15">
      <c r="A193" s="21"/>
      <c r="B193" s="51" t="s">
        <v>295</v>
      </c>
      <c r="C193" s="20" t="s">
        <v>293</v>
      </c>
      <c r="D193" s="14" t="s">
        <v>294</v>
      </c>
      <c r="E193" s="20">
        <v>1</v>
      </c>
      <c r="F193" s="18" t="s">
        <v>1</v>
      </c>
      <c r="G193" s="19">
        <v>25</v>
      </c>
      <c r="H193" s="19">
        <f t="shared" si="10"/>
        <v>25</v>
      </c>
      <c r="I193" s="20" t="s">
        <v>245</v>
      </c>
    </row>
    <row r="194" spans="1:9" s="2" customFormat="1" ht="15">
      <c r="A194" s="21"/>
      <c r="B194" s="51" t="s">
        <v>440</v>
      </c>
      <c r="C194" s="20" t="s">
        <v>293</v>
      </c>
      <c r="D194" s="14" t="s">
        <v>439</v>
      </c>
      <c r="E194" s="20">
        <v>1</v>
      </c>
      <c r="F194" s="18" t="s">
        <v>1</v>
      </c>
      <c r="G194" s="19">
        <v>25</v>
      </c>
      <c r="H194" s="19">
        <f t="shared" si="8"/>
        <v>25</v>
      </c>
      <c r="I194" s="20" t="s">
        <v>245</v>
      </c>
    </row>
    <row r="195" spans="1:9" s="2" customFormat="1" ht="15">
      <c r="A195" s="21"/>
      <c r="B195" s="51" t="s">
        <v>375</v>
      </c>
      <c r="C195" s="20" t="s">
        <v>374</v>
      </c>
      <c r="D195" s="14" t="s">
        <v>376</v>
      </c>
      <c r="E195" s="20">
        <v>1</v>
      </c>
      <c r="F195" s="18" t="s">
        <v>1</v>
      </c>
      <c r="G195" s="19">
        <v>10</v>
      </c>
      <c r="H195" s="19">
        <f t="shared" si="8"/>
        <v>10</v>
      </c>
      <c r="I195" s="20" t="s">
        <v>377</v>
      </c>
    </row>
    <row r="196" spans="1:9" s="2" customFormat="1" ht="15">
      <c r="A196" s="16"/>
      <c r="B196" s="46" t="s">
        <v>552</v>
      </c>
      <c r="C196" s="15" t="s">
        <v>150</v>
      </c>
      <c r="D196" s="16" t="s">
        <v>551</v>
      </c>
      <c r="E196" s="20">
        <v>2</v>
      </c>
      <c r="F196" s="18" t="s">
        <v>1</v>
      </c>
      <c r="G196" s="32">
        <v>10</v>
      </c>
      <c r="H196" s="19">
        <f>E196*G196</f>
        <v>20</v>
      </c>
      <c r="I196" s="20"/>
    </row>
    <row r="197" spans="1:9" s="2" customFormat="1" ht="30">
      <c r="A197" s="16"/>
      <c r="B197" s="46" t="s">
        <v>277</v>
      </c>
      <c r="C197" s="15" t="s">
        <v>150</v>
      </c>
      <c r="D197" s="16" t="s">
        <v>279</v>
      </c>
      <c r="E197" s="20">
        <v>6100</v>
      </c>
      <c r="F197" s="18" t="s">
        <v>1</v>
      </c>
      <c r="G197" s="32">
        <v>0.03</v>
      </c>
      <c r="H197" s="19">
        <f t="shared" si="8"/>
        <v>183</v>
      </c>
      <c r="I197" s="20" t="s">
        <v>278</v>
      </c>
    </row>
    <row r="198" spans="1:9" s="2" customFormat="1" ht="15">
      <c r="A198" s="16"/>
      <c r="B198" s="46" t="s">
        <v>62</v>
      </c>
      <c r="C198" s="15" t="s">
        <v>150</v>
      </c>
      <c r="D198" s="16" t="s">
        <v>61</v>
      </c>
      <c r="E198" s="20">
        <v>108</v>
      </c>
      <c r="F198" s="18" t="s">
        <v>1</v>
      </c>
      <c r="G198" s="32">
        <v>0.5</v>
      </c>
      <c r="H198" s="19">
        <f t="shared" si="8"/>
        <v>54</v>
      </c>
      <c r="I198" s="20"/>
    </row>
    <row r="199" spans="1:9" s="2" customFormat="1" ht="15">
      <c r="A199" s="16"/>
      <c r="B199" s="14" t="s">
        <v>240</v>
      </c>
      <c r="C199" s="20" t="s">
        <v>238</v>
      </c>
      <c r="D199" s="16" t="s">
        <v>239</v>
      </c>
      <c r="E199" s="17">
        <v>4</v>
      </c>
      <c r="F199" s="18" t="s">
        <v>1</v>
      </c>
      <c r="G199" s="19">
        <v>50</v>
      </c>
      <c r="H199" s="19">
        <f>E199*G199</f>
        <v>200</v>
      </c>
      <c r="I199" s="20" t="s">
        <v>242</v>
      </c>
    </row>
    <row r="200" spans="1:9" s="2" customFormat="1" ht="15">
      <c r="A200" s="16"/>
      <c r="B200" s="14" t="s">
        <v>473</v>
      </c>
      <c r="C200" s="20" t="s">
        <v>470</v>
      </c>
      <c r="D200" s="16" t="s">
        <v>471</v>
      </c>
      <c r="E200" s="17">
        <v>1</v>
      </c>
      <c r="F200" s="18" t="s">
        <v>1</v>
      </c>
      <c r="G200" s="19">
        <v>200</v>
      </c>
      <c r="H200" s="19">
        <f t="shared" si="8"/>
        <v>200</v>
      </c>
      <c r="I200" s="20" t="s">
        <v>472</v>
      </c>
    </row>
    <row r="201" spans="1:9" s="2" customFormat="1" ht="15">
      <c r="A201" s="21"/>
      <c r="B201" s="14" t="s">
        <v>353</v>
      </c>
      <c r="C201" s="15" t="s">
        <v>351</v>
      </c>
      <c r="D201" s="16" t="s">
        <v>352</v>
      </c>
      <c r="E201" s="20">
        <v>2</v>
      </c>
      <c r="F201" s="18" t="s">
        <v>1</v>
      </c>
      <c r="G201" s="19">
        <v>10</v>
      </c>
      <c r="H201" s="19">
        <f t="shared" si="8"/>
        <v>20</v>
      </c>
      <c r="I201" s="20" t="s">
        <v>96</v>
      </c>
    </row>
    <row r="202" spans="1:9" s="2" customFormat="1" ht="15">
      <c r="A202" s="21"/>
      <c r="B202" s="14" t="s">
        <v>364</v>
      </c>
      <c r="C202" s="15" t="s">
        <v>362</v>
      </c>
      <c r="D202" s="16" t="s">
        <v>363</v>
      </c>
      <c r="E202" s="20">
        <v>7</v>
      </c>
      <c r="F202" s="18" t="s">
        <v>1</v>
      </c>
      <c r="G202" s="19">
        <v>30</v>
      </c>
      <c r="H202" s="19">
        <f t="shared" si="8"/>
        <v>210</v>
      </c>
      <c r="I202" s="20" t="s">
        <v>365</v>
      </c>
    </row>
    <row r="203" spans="1:9" s="2" customFormat="1" ht="15">
      <c r="A203" s="16"/>
      <c r="B203" s="14" t="s">
        <v>183</v>
      </c>
      <c r="C203" s="20" t="s">
        <v>84</v>
      </c>
      <c r="D203" s="16" t="s">
        <v>182</v>
      </c>
      <c r="E203" s="17">
        <v>1</v>
      </c>
      <c r="F203" s="18" t="s">
        <v>1</v>
      </c>
      <c r="G203" s="19">
        <v>500</v>
      </c>
      <c r="H203" s="19">
        <f t="shared" si="8"/>
        <v>500</v>
      </c>
      <c r="I203" s="20" t="s">
        <v>181</v>
      </c>
    </row>
    <row r="204" spans="1:9" s="2" customFormat="1" ht="15">
      <c r="A204" s="16" t="s">
        <v>42</v>
      </c>
      <c r="B204" s="14" t="s">
        <v>152</v>
      </c>
      <c r="C204" s="20" t="s">
        <v>84</v>
      </c>
      <c r="D204" s="16" t="s">
        <v>41</v>
      </c>
      <c r="E204" s="17">
        <v>2</v>
      </c>
      <c r="F204" s="18" t="s">
        <v>1</v>
      </c>
      <c r="G204" s="19">
        <v>570.5</v>
      </c>
      <c r="H204" s="19">
        <f t="shared" si="8"/>
        <v>1141</v>
      </c>
      <c r="I204" s="20" t="s">
        <v>181</v>
      </c>
    </row>
    <row r="205" spans="1:9" s="2" customFormat="1" ht="15">
      <c r="A205" s="16"/>
      <c r="B205" s="14" t="s">
        <v>40</v>
      </c>
      <c r="C205" s="20" t="s">
        <v>84</v>
      </c>
      <c r="D205" s="16" t="s">
        <v>35</v>
      </c>
      <c r="E205" s="17">
        <v>2</v>
      </c>
      <c r="F205" s="18" t="s">
        <v>1</v>
      </c>
      <c r="G205" s="19">
        <v>340</v>
      </c>
      <c r="H205" s="19">
        <f>E205*G205</f>
        <v>680</v>
      </c>
      <c r="I205" s="20" t="s">
        <v>181</v>
      </c>
    </row>
    <row r="206" spans="1:9" s="2" customFormat="1" ht="15">
      <c r="A206" s="16"/>
      <c r="B206" s="14" t="s">
        <v>632</v>
      </c>
      <c r="C206" s="20" t="s">
        <v>630</v>
      </c>
      <c r="D206" s="16" t="s">
        <v>631</v>
      </c>
      <c r="E206" s="17">
        <v>1000</v>
      </c>
      <c r="F206" s="18" t="s">
        <v>1</v>
      </c>
      <c r="G206" s="19">
        <v>0.1</v>
      </c>
      <c r="H206" s="19">
        <f t="shared" si="8"/>
        <v>100</v>
      </c>
      <c r="I206" s="20" t="s">
        <v>460</v>
      </c>
    </row>
    <row r="207" spans="1:9" s="2" customFormat="1" ht="15">
      <c r="A207" s="16"/>
      <c r="B207" s="14" t="s">
        <v>413</v>
      </c>
      <c r="C207" s="15" t="s">
        <v>410</v>
      </c>
      <c r="D207" s="16" t="s">
        <v>411</v>
      </c>
      <c r="E207" s="17">
        <v>25</v>
      </c>
      <c r="F207" s="18" t="s">
        <v>1</v>
      </c>
      <c r="G207" s="19">
        <v>2</v>
      </c>
      <c r="H207" s="19">
        <f>E207*G207</f>
        <v>50</v>
      </c>
      <c r="I207" s="20" t="s">
        <v>412</v>
      </c>
    </row>
    <row r="208" spans="1:9" s="2" customFormat="1" ht="15">
      <c r="A208" s="16"/>
      <c r="B208" s="14" t="s">
        <v>173</v>
      </c>
      <c r="C208" s="15" t="s">
        <v>139</v>
      </c>
      <c r="D208" s="16" t="s">
        <v>171</v>
      </c>
      <c r="E208" s="17">
        <v>59</v>
      </c>
      <c r="F208" s="18" t="s">
        <v>1</v>
      </c>
      <c r="G208" s="19">
        <v>7</v>
      </c>
      <c r="H208" s="19">
        <f t="shared" si="8"/>
        <v>413</v>
      </c>
      <c r="I208" s="20" t="s">
        <v>172</v>
      </c>
    </row>
    <row r="209" spans="1:9" s="2" customFormat="1" ht="15">
      <c r="A209" s="16"/>
      <c r="B209" s="14" t="s">
        <v>566</v>
      </c>
      <c r="C209" s="15" t="s">
        <v>139</v>
      </c>
      <c r="D209" s="16" t="s">
        <v>565</v>
      </c>
      <c r="E209" s="17">
        <v>300</v>
      </c>
      <c r="F209" s="18" t="s">
        <v>1</v>
      </c>
      <c r="G209" s="19">
        <v>1.4</v>
      </c>
      <c r="H209" s="19">
        <f t="shared" si="8"/>
        <v>420</v>
      </c>
      <c r="I209" s="20" t="s">
        <v>563</v>
      </c>
    </row>
    <row r="210" spans="1:9" s="2" customFormat="1" ht="15">
      <c r="A210" s="16"/>
      <c r="B210" s="14" t="s">
        <v>564</v>
      </c>
      <c r="C210" s="15" t="s">
        <v>139</v>
      </c>
      <c r="D210" s="16" t="s">
        <v>562</v>
      </c>
      <c r="E210" s="17">
        <v>200</v>
      </c>
      <c r="F210" s="18" t="s">
        <v>1</v>
      </c>
      <c r="G210" s="19">
        <v>2</v>
      </c>
      <c r="H210" s="19">
        <f>E210*G210</f>
        <v>400</v>
      </c>
      <c r="I210" s="20" t="s">
        <v>563</v>
      </c>
    </row>
    <row r="211" spans="1:9" s="2" customFormat="1" ht="15">
      <c r="A211" s="16"/>
      <c r="B211" s="14" t="s">
        <v>168</v>
      </c>
      <c r="C211" s="15" t="s">
        <v>139</v>
      </c>
      <c r="D211" s="16" t="s">
        <v>169</v>
      </c>
      <c r="E211" s="17">
        <v>260</v>
      </c>
      <c r="F211" s="18" t="s">
        <v>1</v>
      </c>
      <c r="G211" s="19">
        <v>3</v>
      </c>
      <c r="H211" s="19">
        <f>E211*G211</f>
        <v>780</v>
      </c>
      <c r="I211" s="20" t="s">
        <v>170</v>
      </c>
    </row>
    <row r="212" spans="1:9" s="2" customFormat="1" ht="15">
      <c r="A212" s="16"/>
      <c r="B212" s="14" t="s">
        <v>712</v>
      </c>
      <c r="C212" s="15" t="s">
        <v>139</v>
      </c>
      <c r="D212" s="16" t="s">
        <v>711</v>
      </c>
      <c r="E212" s="17">
        <v>32</v>
      </c>
      <c r="F212" s="18" t="s">
        <v>1</v>
      </c>
      <c r="G212" s="19">
        <v>1.2</v>
      </c>
      <c r="H212" s="19">
        <f t="shared" si="8"/>
        <v>38.4</v>
      </c>
      <c r="I212" s="20" t="s">
        <v>412</v>
      </c>
    </row>
    <row r="213" spans="1:9" s="2" customFormat="1" ht="15">
      <c r="A213" s="16"/>
      <c r="B213" s="51" t="s">
        <v>317</v>
      </c>
      <c r="C213" s="15" t="s">
        <v>311</v>
      </c>
      <c r="D213" s="16" t="s">
        <v>315</v>
      </c>
      <c r="E213" s="17">
        <v>5</v>
      </c>
      <c r="F213" s="18" t="s">
        <v>1</v>
      </c>
      <c r="G213" s="19">
        <v>10</v>
      </c>
      <c r="H213" s="19">
        <f t="shared" si="8"/>
        <v>50</v>
      </c>
      <c r="I213" s="20" t="s">
        <v>316</v>
      </c>
    </row>
    <row r="214" spans="1:9" s="2" customFormat="1" ht="15">
      <c r="A214" s="16"/>
      <c r="B214" s="51" t="s">
        <v>314</v>
      </c>
      <c r="C214" s="15" t="s">
        <v>311</v>
      </c>
      <c r="D214" s="16" t="s">
        <v>312</v>
      </c>
      <c r="E214" s="17">
        <v>8</v>
      </c>
      <c r="F214" s="18" t="s">
        <v>1</v>
      </c>
      <c r="G214" s="19">
        <v>10</v>
      </c>
      <c r="H214" s="19">
        <f t="shared" si="8"/>
        <v>80</v>
      </c>
      <c r="I214" s="20" t="s">
        <v>313</v>
      </c>
    </row>
    <row r="215" spans="1:9" s="2" customFormat="1" ht="15">
      <c r="A215" s="16"/>
      <c r="B215" s="51" t="s">
        <v>337</v>
      </c>
      <c r="C215" s="15" t="s">
        <v>335</v>
      </c>
      <c r="D215" s="16" t="s">
        <v>336</v>
      </c>
      <c r="E215" s="17">
        <v>1</v>
      </c>
      <c r="F215" s="18" t="s">
        <v>1</v>
      </c>
      <c r="G215" s="19">
        <v>15</v>
      </c>
      <c r="H215" s="19">
        <f>E215*G215</f>
        <v>15</v>
      </c>
      <c r="I215" s="20" t="s">
        <v>334</v>
      </c>
    </row>
    <row r="216" spans="1:9" s="2" customFormat="1" ht="15">
      <c r="A216" s="16"/>
      <c r="B216" s="51" t="s">
        <v>701</v>
      </c>
      <c r="C216" s="15" t="s">
        <v>699</v>
      </c>
      <c r="D216" s="16" t="s">
        <v>700</v>
      </c>
      <c r="E216" s="17">
        <v>19</v>
      </c>
      <c r="F216" s="18" t="s">
        <v>1</v>
      </c>
      <c r="G216" s="19">
        <v>1</v>
      </c>
      <c r="H216" s="19">
        <f t="shared" si="8"/>
        <v>19</v>
      </c>
      <c r="I216" s="20" t="s">
        <v>96</v>
      </c>
    </row>
    <row r="217" spans="1:9" s="14" customFormat="1" ht="15">
      <c r="A217" s="21"/>
      <c r="B217" s="14" t="s">
        <v>557</v>
      </c>
      <c r="C217" s="21" t="s">
        <v>535</v>
      </c>
      <c r="D217" s="16" t="s">
        <v>556</v>
      </c>
      <c r="E217" s="37">
        <v>13700</v>
      </c>
      <c r="F217" s="56" t="s">
        <v>1</v>
      </c>
      <c r="G217" s="57">
        <v>0.027</v>
      </c>
      <c r="H217" s="57">
        <f t="shared" si="8"/>
        <v>369.9</v>
      </c>
      <c r="I217" s="24" t="s">
        <v>482</v>
      </c>
    </row>
    <row r="218" spans="1:9" s="14" customFormat="1" ht="15.75" customHeight="1">
      <c r="A218" s="21" t="s">
        <v>533</v>
      </c>
      <c r="B218" s="14" t="s">
        <v>534</v>
      </c>
      <c r="C218" s="21" t="s">
        <v>535</v>
      </c>
      <c r="D218" s="16" t="s">
        <v>536</v>
      </c>
      <c r="E218" s="37">
        <v>6200</v>
      </c>
      <c r="F218" s="56" t="s">
        <v>1</v>
      </c>
      <c r="G218" s="57">
        <v>0.018</v>
      </c>
      <c r="H218" s="57">
        <f t="shared" si="8"/>
        <v>111.6</v>
      </c>
      <c r="I218" s="24" t="s">
        <v>537</v>
      </c>
    </row>
    <row r="219" spans="1:9" s="14" customFormat="1" ht="15">
      <c r="A219" s="21" t="s">
        <v>538</v>
      </c>
      <c r="B219" s="14" t="s">
        <v>539</v>
      </c>
      <c r="C219" s="21" t="s">
        <v>535</v>
      </c>
      <c r="D219" s="16" t="s">
        <v>540</v>
      </c>
      <c r="E219" s="37">
        <v>14000</v>
      </c>
      <c r="F219" s="56" t="s">
        <v>1</v>
      </c>
      <c r="G219" s="57">
        <v>0.084</v>
      </c>
      <c r="H219" s="57">
        <f>E219*G219</f>
        <v>1176</v>
      </c>
      <c r="I219" s="24" t="s">
        <v>541</v>
      </c>
    </row>
    <row r="220" spans="1:9" s="14" customFormat="1" ht="15">
      <c r="A220" s="21" t="s">
        <v>542</v>
      </c>
      <c r="B220" s="14" t="s">
        <v>543</v>
      </c>
      <c r="C220" s="21" t="s">
        <v>535</v>
      </c>
      <c r="D220" s="16" t="s">
        <v>544</v>
      </c>
      <c r="E220" s="37">
        <v>1268</v>
      </c>
      <c r="F220" s="56" t="s">
        <v>1</v>
      </c>
      <c r="G220" s="57">
        <v>0.072</v>
      </c>
      <c r="H220" s="57">
        <f t="shared" si="8"/>
        <v>91.29599999999999</v>
      </c>
      <c r="I220" s="24" t="s">
        <v>482</v>
      </c>
    </row>
    <row r="221" spans="1:9" s="14" customFormat="1" ht="15">
      <c r="A221" s="21" t="s">
        <v>545</v>
      </c>
      <c r="B221" s="14" t="s">
        <v>546</v>
      </c>
      <c r="C221" s="21" t="s">
        <v>535</v>
      </c>
      <c r="D221" s="16" t="s">
        <v>547</v>
      </c>
      <c r="E221" s="37">
        <v>5050</v>
      </c>
      <c r="F221" s="56" t="s">
        <v>1</v>
      </c>
      <c r="G221" s="57">
        <v>0.125</v>
      </c>
      <c r="H221" s="57">
        <f t="shared" si="8"/>
        <v>631.25</v>
      </c>
      <c r="I221" s="24" t="s">
        <v>482</v>
      </c>
    </row>
    <row r="222" spans="1:9" s="14" customFormat="1" ht="15">
      <c r="A222" s="21" t="s">
        <v>548</v>
      </c>
      <c r="B222" s="14" t="s">
        <v>549</v>
      </c>
      <c r="C222" s="21" t="s">
        <v>535</v>
      </c>
      <c r="D222" s="16" t="s">
        <v>550</v>
      </c>
      <c r="E222" s="37">
        <v>4082</v>
      </c>
      <c r="F222" s="56" t="s">
        <v>1</v>
      </c>
      <c r="G222" s="57">
        <v>1.89</v>
      </c>
      <c r="H222" s="57">
        <f t="shared" si="8"/>
        <v>7714.98</v>
      </c>
      <c r="I222" s="24" t="s">
        <v>482</v>
      </c>
    </row>
    <row r="223" ht="15">
      <c r="H223" s="22">
        <f>SUM(H4:H216)</f>
        <v>74844.12099999996</v>
      </c>
    </row>
    <row r="225" ht="15">
      <c r="B225" s="60" t="s">
        <v>721</v>
      </c>
    </row>
    <row r="226" ht="15.75">
      <c r="B226" s="59" t="s">
        <v>720</v>
      </c>
    </row>
    <row r="227" ht="15">
      <c r="B227" s="60" t="s">
        <v>722</v>
      </c>
    </row>
    <row r="228" ht="15">
      <c r="B228" s="60" t="s">
        <v>723</v>
      </c>
    </row>
  </sheetData>
  <printOptions/>
  <pageMargins left="0.75" right="0.75" top="1" bottom="1" header="0.4921259845" footer="0.4921259845"/>
  <pageSetup horizontalDpi="300" verticalDpi="300" orientation="portrait" scale="5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Michel Charlebois</cp:lastModifiedBy>
  <cp:lastPrinted>2003-04-13T23:55:50Z</cp:lastPrinted>
  <dcterms:created xsi:type="dcterms:W3CDTF">2002-04-03T21:28:17Z</dcterms:created>
  <dcterms:modified xsi:type="dcterms:W3CDTF">2009-06-07T01:48:07Z</dcterms:modified>
  <cp:category/>
  <cp:version/>
  <cp:contentType/>
  <cp:contentStatus/>
</cp:coreProperties>
</file>